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60C60CEB-00AF-4A42-8928-75571DB39C1F}" xr6:coauthVersionLast="47" xr6:coauthVersionMax="47" xr10:uidLastSave="{00000000-0000-0000-0000-000000000000}"/>
  <bookViews>
    <workbookView xWindow="-120" yWindow="-120" windowWidth="20730" windowHeight="11160" xr2:uid="{228B509D-7C7A-41A8-B389-332E22B8A8CF}"/>
  </bookViews>
  <sheets>
    <sheet name="Sheet1" sheetId="1" r:id="rId1"/>
  </sheets>
  <definedNames>
    <definedName name="_xlnm.Print_Area" localSheetId="0">Sheet1!$A$1:$G$39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17" i="1"/>
  <c r="F36" i="1"/>
  <c r="B36" i="1"/>
  <c r="C36" i="1"/>
  <c r="B27" i="1"/>
  <c r="C27" i="1"/>
  <c r="F27" i="1"/>
  <c r="G17" i="1"/>
  <c r="F11" i="1"/>
  <c r="B16" i="1"/>
  <c r="G11" i="1"/>
  <c r="G27" i="1"/>
  <c r="G36" i="1"/>
  <c r="C38" i="1" l="1"/>
  <c r="G38" i="1"/>
</calcChain>
</file>

<file path=xl/sharedStrings.xml><?xml version="1.0" encoding="utf-8"?>
<sst xmlns="http://schemas.openxmlformats.org/spreadsheetml/2006/main" count="67" uniqueCount="59">
  <si>
    <t>Destination:</t>
  </si>
  <si>
    <t>Travel dates:</t>
  </si>
  <si>
    <t>Rome, Italy</t>
  </si>
  <si>
    <t>Budget</t>
  </si>
  <si>
    <t>Actual</t>
  </si>
  <si>
    <t>Preparation</t>
  </si>
  <si>
    <t>Shopping</t>
  </si>
  <si>
    <t>Tour</t>
  </si>
  <si>
    <t>Visas</t>
  </si>
  <si>
    <t>Vaccinations</t>
  </si>
  <si>
    <t>Suitcases</t>
  </si>
  <si>
    <t>Maps / Road Atlas</t>
  </si>
  <si>
    <t>Guide Books</t>
  </si>
  <si>
    <t>Language Guides</t>
  </si>
  <si>
    <t>Books &amp; Magazines</t>
  </si>
  <si>
    <t>Gifts to Hosts</t>
  </si>
  <si>
    <t>Total</t>
  </si>
  <si>
    <t>Transportation</t>
  </si>
  <si>
    <t>Airfare Adults</t>
  </si>
  <si>
    <t>Airfare Children</t>
  </si>
  <si>
    <t>Parking at Airport</t>
  </si>
  <si>
    <t>Car Rental</t>
  </si>
  <si>
    <t>Car R. Extras (child seats, ins.)</t>
  </si>
  <si>
    <t>Gas [price x miles / MPG]</t>
  </si>
  <si>
    <t>Road Tolls</t>
  </si>
  <si>
    <t>Bus Tickets</t>
  </si>
  <si>
    <t>Entertainment</t>
  </si>
  <si>
    <t>Museums</t>
  </si>
  <si>
    <t>Amusement Parks</t>
  </si>
  <si>
    <t>Zoo &amp; Aquariums</t>
  </si>
  <si>
    <t>Theme Parks</t>
  </si>
  <si>
    <t>Night Club Covers</t>
  </si>
  <si>
    <t>Movies &amp; Shows</t>
  </si>
  <si>
    <t>Souvenirs</t>
  </si>
  <si>
    <t>Clothes</t>
  </si>
  <si>
    <t>Equipment rental</t>
  </si>
  <si>
    <t>Duty free</t>
  </si>
  <si>
    <t>Insurance</t>
  </si>
  <si>
    <t>Cancellation Insurance</t>
  </si>
  <si>
    <t>Travel Insurance - Medical</t>
  </si>
  <si>
    <t>Travel Insurance - Valuables</t>
  </si>
  <si>
    <t>Food &amp; Drink</t>
  </si>
  <si>
    <t>Snacks</t>
  </si>
  <si>
    <t>Bottled Drinks</t>
  </si>
  <si>
    <t>Breakfasts</t>
  </si>
  <si>
    <t>Lunches</t>
  </si>
  <si>
    <t>Dinners</t>
  </si>
  <si>
    <t>Groceries for Cooking</t>
  </si>
  <si>
    <t>Bar + Pub</t>
  </si>
  <si>
    <t>Lodging</t>
  </si>
  <si>
    <t>Hotels</t>
  </si>
  <si>
    <t>Motels</t>
  </si>
  <si>
    <t>B&amp;B's</t>
  </si>
  <si>
    <t>Hostels</t>
  </si>
  <si>
    <t>Cabin Rent</t>
  </si>
  <si>
    <t>Campsite Rent</t>
  </si>
  <si>
    <t>Total estimated budget</t>
  </si>
  <si>
    <t>Total actual budget</t>
  </si>
  <si>
    <t>Traveling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</si>
</sst>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6"/>
      <color theme="1"/>
      <name val="Segoe UI"/>
      <family val="2"/>
    </font>
    <font>
      <b/>
      <sz val="18"/>
      <color theme="1"/>
      <name val="Segoe UI"/>
      <family val="2"/>
    </font>
    <font>
      <sz val="28"/>
      <color theme="1"/>
      <name val="Segoe UI"/>
      <family val="2"/>
    </font>
    <font>
      <sz val="12"/>
      <color theme="1"/>
      <name val="Caranda Personal Use"/>
    </font>
    <font>
      <b/>
      <sz val="14"/>
      <color theme="1"/>
      <name val="Typo Round Bold Demo"/>
    </font>
    <font>
      <b/>
      <sz val="48"/>
      <color theme="1"/>
      <name val="Baguet Script"/>
    </font>
    <font>
      <b/>
      <sz val="12"/>
      <color theme="1"/>
      <name val="Typo Round Bold Demo"/>
    </font>
  </fonts>
  <fills count="3">
    <fill>
      <patternFill patternType="none"/>
    </fill>
    <fill>
      <patternFill patternType="gray125"/>
    </fill>
    <fill>
      <patternFill patternType="solid">
        <fgColor rgb="FFFACECE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F69D9D"/>
      </top>
      <bottom style="thin">
        <color rgb="FFF69D9D"/>
      </bottom>
      <diagonal/>
    </border>
    <border>
      <left/>
      <right style="thin">
        <color rgb="FFF69D9D"/>
      </right>
      <top style="thin">
        <color rgb="FFF69D9D"/>
      </top>
      <bottom style="thin">
        <color rgb="FFF69D9D"/>
      </bottom>
      <diagonal/>
    </border>
    <border>
      <left style="thin">
        <color rgb="FFF69D9D"/>
      </left>
      <right style="thin">
        <color rgb="FFF69D9D"/>
      </right>
      <top style="thin">
        <color rgb="FFF69D9D"/>
      </top>
      <bottom style="thin">
        <color rgb="FFF69D9D"/>
      </bottom>
      <diagonal/>
    </border>
    <border>
      <left style="thin">
        <color rgb="FFF69D9D"/>
      </left>
      <right/>
      <top style="thin">
        <color rgb="FFF69D9D"/>
      </top>
      <bottom style="thin">
        <color rgb="FFF69D9D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5" fontId="1" fillId="0" borderId="2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6" fontId="1" fillId="0" borderId="5" xfId="0" applyNumberFormat="1" applyFont="1" applyBorder="1" applyAlignment="1">
      <alignment vertical="center"/>
    </xf>
    <xf numFmtId="6" fontId="1" fillId="0" borderId="6" xfId="0" applyNumberFormat="1" applyFont="1" applyBorder="1" applyAlignment="1">
      <alignment vertical="center"/>
    </xf>
    <xf numFmtId="6" fontId="1" fillId="0" borderId="13" xfId="0" applyNumberFormat="1" applyFont="1" applyBorder="1" applyAlignment="1">
      <alignment vertical="center"/>
    </xf>
    <xf numFmtId="6" fontId="1" fillId="0" borderId="14" xfId="0" applyNumberFormat="1" applyFont="1" applyBorder="1" applyAlignment="1">
      <alignment vertical="center"/>
    </xf>
    <xf numFmtId="6" fontId="3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6" fontId="2" fillId="0" borderId="6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14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9D9D"/>
      <color rgb="FFFACEC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000EA-8DFC-4E02-A1B1-C5F2E4723279}">
  <dimension ref="A1:G39"/>
  <sheetViews>
    <sheetView tabSelected="1" view="pageBreakPreview" zoomScaleNormal="100" zoomScaleSheetLayoutView="100" workbookViewId="0">
      <selection sqref="A1:G1"/>
    </sheetView>
  </sheetViews>
  <sheetFormatPr defaultRowHeight="17.25"/>
  <cols>
    <col min="1" max="1" width="34.28515625" style="2" customWidth="1"/>
    <col min="2" max="3" width="18.85546875" style="2" customWidth="1"/>
    <col min="4" max="4" width="2.140625" style="2" customWidth="1"/>
    <col min="5" max="5" width="34.5703125" style="2" customWidth="1"/>
    <col min="6" max="7" width="18.85546875" style="2" customWidth="1"/>
    <col min="8" max="16384" width="9.140625" style="2"/>
  </cols>
  <sheetData>
    <row r="1" spans="1:7" s="29" customFormat="1" ht="96" customHeight="1">
      <c r="A1" s="37" t="s">
        <v>58</v>
      </c>
      <c r="B1" s="37"/>
      <c r="C1" s="37"/>
      <c r="D1" s="37"/>
      <c r="E1" s="37"/>
      <c r="F1" s="37"/>
      <c r="G1" s="37"/>
    </row>
    <row r="2" spans="1:7" ht="16.5" customHeight="1">
      <c r="A2" s="33"/>
      <c r="B2" s="33"/>
      <c r="C2" s="33"/>
      <c r="D2" s="33"/>
      <c r="E2" s="33"/>
      <c r="F2" s="33"/>
      <c r="G2" s="33"/>
    </row>
    <row r="3" spans="1:7" ht="28.5" customHeight="1">
      <c r="A3" s="31" t="s">
        <v>0</v>
      </c>
      <c r="B3" s="35" t="s">
        <v>2</v>
      </c>
      <c r="C3" s="35"/>
      <c r="D3" s="1"/>
      <c r="E3" s="38" t="s">
        <v>1</v>
      </c>
      <c r="F3" s="3">
        <v>44774</v>
      </c>
      <c r="G3" s="4">
        <v>44784</v>
      </c>
    </row>
    <row r="4" spans="1:7" ht="15.75" customHeight="1">
      <c r="A4" s="35"/>
      <c r="B4" s="35"/>
      <c r="C4" s="35"/>
      <c r="D4" s="35"/>
      <c r="E4" s="35"/>
      <c r="F4" s="35"/>
      <c r="G4" s="35"/>
    </row>
    <row r="5" spans="1:7" ht="37.5" customHeight="1">
      <c r="A5" s="14"/>
      <c r="B5" s="15" t="s">
        <v>3</v>
      </c>
      <c r="C5" s="17" t="s">
        <v>4</v>
      </c>
      <c r="D5" s="16"/>
      <c r="E5" s="14"/>
      <c r="F5" s="15" t="s">
        <v>3</v>
      </c>
      <c r="G5" s="16" t="s">
        <v>4</v>
      </c>
    </row>
    <row r="6" spans="1:7" ht="28.5" customHeight="1">
      <c r="A6" s="5" t="s">
        <v>5</v>
      </c>
      <c r="B6" s="6"/>
      <c r="C6" s="6"/>
      <c r="D6" s="1"/>
      <c r="E6" s="36" t="s">
        <v>6</v>
      </c>
      <c r="F6" s="36"/>
      <c r="G6" s="36"/>
    </row>
    <row r="7" spans="1:7" ht="28.5" customHeight="1">
      <c r="A7" s="7" t="s">
        <v>7</v>
      </c>
      <c r="B7" s="8"/>
      <c r="C7" s="30"/>
      <c r="D7" s="1"/>
      <c r="E7" s="7" t="s">
        <v>33</v>
      </c>
      <c r="F7" s="21">
        <v>50</v>
      </c>
      <c r="G7" s="22">
        <v>100</v>
      </c>
    </row>
    <row r="8" spans="1:7" ht="28.5" customHeight="1">
      <c r="A8" s="9" t="s">
        <v>8</v>
      </c>
      <c r="B8" s="19">
        <v>100</v>
      </c>
      <c r="C8" s="20">
        <v>110</v>
      </c>
      <c r="D8" s="1"/>
      <c r="E8" s="9" t="s">
        <v>34</v>
      </c>
      <c r="F8" s="10"/>
      <c r="G8" s="20">
        <v>250</v>
      </c>
    </row>
    <row r="9" spans="1:7" ht="28.5" customHeight="1">
      <c r="A9" s="9" t="s">
        <v>9</v>
      </c>
      <c r="B9" s="19">
        <v>50</v>
      </c>
      <c r="C9" s="20">
        <v>100</v>
      </c>
      <c r="D9" s="1"/>
      <c r="E9" s="9" t="s">
        <v>35</v>
      </c>
      <c r="F9" s="10"/>
      <c r="G9" s="11"/>
    </row>
    <row r="10" spans="1:7" ht="28.5" customHeight="1">
      <c r="A10" s="9" t="s">
        <v>10</v>
      </c>
      <c r="B10" s="19">
        <v>150</v>
      </c>
      <c r="C10" s="20">
        <v>250</v>
      </c>
      <c r="D10" s="1"/>
      <c r="E10" s="9" t="s">
        <v>36</v>
      </c>
      <c r="F10" s="19">
        <v>50</v>
      </c>
      <c r="G10" s="20">
        <v>150</v>
      </c>
    </row>
    <row r="11" spans="1:7" ht="28.5" customHeight="1">
      <c r="A11" s="9" t="s">
        <v>11</v>
      </c>
      <c r="B11" s="19">
        <v>15</v>
      </c>
      <c r="C11" s="20">
        <v>15</v>
      </c>
      <c r="D11" s="1"/>
      <c r="E11" s="12" t="s">
        <v>16</v>
      </c>
      <c r="F11" s="27">
        <f>SUM(F7:F10)</f>
        <v>100</v>
      </c>
      <c r="G11" s="28">
        <f>SUM(G7:G10)</f>
        <v>500</v>
      </c>
    </row>
    <row r="12" spans="1:7" ht="28.5" customHeight="1">
      <c r="A12" s="9" t="s">
        <v>12</v>
      </c>
      <c r="B12" s="19">
        <v>10</v>
      </c>
      <c r="C12" s="20">
        <v>10</v>
      </c>
      <c r="D12" s="1"/>
      <c r="E12" s="35"/>
      <c r="F12" s="35"/>
      <c r="G12" s="35"/>
    </row>
    <row r="13" spans="1:7" ht="28.5" customHeight="1">
      <c r="A13" s="9" t="s">
        <v>13</v>
      </c>
      <c r="B13" s="10"/>
      <c r="C13" s="20">
        <v>5</v>
      </c>
      <c r="D13" s="1"/>
      <c r="E13" s="34" t="s">
        <v>37</v>
      </c>
      <c r="F13" s="34"/>
      <c r="G13" s="34"/>
    </row>
    <row r="14" spans="1:7" ht="28.5" customHeight="1">
      <c r="A14" s="9" t="s">
        <v>14</v>
      </c>
      <c r="B14" s="10"/>
      <c r="C14" s="11"/>
      <c r="D14" s="1"/>
      <c r="E14" s="9" t="s">
        <v>38</v>
      </c>
      <c r="F14" s="10"/>
      <c r="G14" s="20">
        <v>100</v>
      </c>
    </row>
    <row r="15" spans="1:7" ht="28.5" customHeight="1">
      <c r="A15" s="9" t="s">
        <v>15</v>
      </c>
      <c r="B15" s="10"/>
      <c r="C15" s="11"/>
      <c r="D15" s="1"/>
      <c r="E15" s="9" t="s">
        <v>39</v>
      </c>
      <c r="F15" s="19">
        <v>100</v>
      </c>
      <c r="G15" s="20">
        <v>50</v>
      </c>
    </row>
    <row r="16" spans="1:7" ht="28.5" customHeight="1">
      <c r="A16" s="12" t="s">
        <v>16</v>
      </c>
      <c r="B16" s="27">
        <f>SUM(B8:B15)</f>
        <v>325</v>
      </c>
      <c r="C16" s="26">
        <f>SUM(C7:C15)</f>
        <v>490</v>
      </c>
      <c r="D16" s="1"/>
      <c r="E16" s="9" t="s">
        <v>40</v>
      </c>
      <c r="F16" s="10"/>
      <c r="G16" s="11"/>
    </row>
    <row r="17" spans="1:7" ht="28.5" customHeight="1">
      <c r="A17" s="35"/>
      <c r="B17" s="35"/>
      <c r="C17" s="35"/>
      <c r="D17" s="1"/>
      <c r="E17" s="12" t="s">
        <v>16</v>
      </c>
      <c r="F17" s="25">
        <f>SUM(F14:F16)</f>
        <v>100</v>
      </c>
      <c r="G17" s="28">
        <f>SUM(G14:G16)</f>
        <v>150</v>
      </c>
    </row>
    <row r="18" spans="1:7" ht="28.5" customHeight="1">
      <c r="A18" s="5" t="s">
        <v>17</v>
      </c>
      <c r="B18" s="6"/>
      <c r="C18" s="6"/>
      <c r="D18" s="1"/>
      <c r="E18" s="35"/>
      <c r="F18" s="35"/>
      <c r="G18" s="35"/>
    </row>
    <row r="19" spans="1:7" ht="28.5" customHeight="1">
      <c r="A19" s="7" t="s">
        <v>18</v>
      </c>
      <c r="B19" s="21">
        <v>350</v>
      </c>
      <c r="C19" s="22">
        <v>270</v>
      </c>
      <c r="D19" s="1"/>
      <c r="E19" s="5" t="s">
        <v>41</v>
      </c>
      <c r="F19" s="5"/>
      <c r="G19" s="5"/>
    </row>
    <row r="20" spans="1:7" ht="28.5" customHeight="1">
      <c r="A20" s="9" t="s">
        <v>19</v>
      </c>
      <c r="B20" s="19">
        <v>115</v>
      </c>
      <c r="C20" s="20">
        <v>75</v>
      </c>
      <c r="D20" s="1"/>
      <c r="E20" s="7" t="s">
        <v>42</v>
      </c>
      <c r="F20" s="21">
        <v>50</v>
      </c>
      <c r="G20" s="22">
        <v>20</v>
      </c>
    </row>
    <row r="21" spans="1:7" ht="28.5" customHeight="1">
      <c r="A21" s="9" t="s">
        <v>20</v>
      </c>
      <c r="B21" s="19">
        <v>50</v>
      </c>
      <c r="C21" s="20">
        <v>60</v>
      </c>
      <c r="D21" s="1"/>
      <c r="E21" s="9" t="s">
        <v>43</v>
      </c>
      <c r="F21" s="19">
        <v>50</v>
      </c>
      <c r="G21" s="20">
        <v>20</v>
      </c>
    </row>
    <row r="22" spans="1:7" ht="28.5" customHeight="1">
      <c r="A22" s="9" t="s">
        <v>21</v>
      </c>
      <c r="B22" s="19">
        <v>25</v>
      </c>
      <c r="C22" s="11"/>
      <c r="D22" s="1"/>
      <c r="E22" s="9" t="s">
        <v>44</v>
      </c>
      <c r="F22" s="19">
        <v>350</v>
      </c>
      <c r="G22" s="20">
        <v>300</v>
      </c>
    </row>
    <row r="23" spans="1:7" ht="28.5" customHeight="1">
      <c r="A23" s="9" t="s">
        <v>22</v>
      </c>
      <c r="B23" s="19">
        <v>50</v>
      </c>
      <c r="C23" s="11"/>
      <c r="D23" s="1"/>
      <c r="E23" s="9" t="s">
        <v>45</v>
      </c>
      <c r="F23" s="19">
        <v>250</v>
      </c>
      <c r="G23" s="20">
        <v>150</v>
      </c>
    </row>
    <row r="24" spans="1:7" ht="28.5" customHeight="1">
      <c r="A24" s="9" t="s">
        <v>23</v>
      </c>
      <c r="B24" s="10"/>
      <c r="C24" s="11"/>
      <c r="D24" s="1"/>
      <c r="E24" s="9" t="s">
        <v>46</v>
      </c>
      <c r="F24" s="19">
        <v>150</v>
      </c>
      <c r="G24" s="20">
        <v>100</v>
      </c>
    </row>
    <row r="25" spans="1:7" ht="28.5" customHeight="1">
      <c r="A25" s="9" t="s">
        <v>24</v>
      </c>
      <c r="B25" s="10"/>
      <c r="C25" s="11"/>
      <c r="D25" s="1"/>
      <c r="E25" s="9" t="s">
        <v>47</v>
      </c>
      <c r="F25" s="10"/>
      <c r="G25" s="11"/>
    </row>
    <row r="26" spans="1:7" ht="28.5" customHeight="1">
      <c r="A26" s="9" t="s">
        <v>25</v>
      </c>
      <c r="B26" s="10"/>
      <c r="C26" s="20">
        <v>50</v>
      </c>
      <c r="D26" s="1"/>
      <c r="E26" s="9" t="s">
        <v>48</v>
      </c>
      <c r="F26" s="19">
        <v>60</v>
      </c>
      <c r="G26" s="20">
        <v>150</v>
      </c>
    </row>
    <row r="27" spans="1:7" ht="28.5" customHeight="1">
      <c r="A27" s="18" t="s">
        <v>16</v>
      </c>
      <c r="B27" s="27">
        <f>SUM(B19:B26)</f>
        <v>590</v>
      </c>
      <c r="C27" s="28">
        <f>SUM(C19:C26)</f>
        <v>455</v>
      </c>
      <c r="D27" s="1"/>
      <c r="E27" s="13" t="s">
        <v>16</v>
      </c>
      <c r="F27" s="24">
        <f>SUM(F20:F26)</f>
        <v>910</v>
      </c>
      <c r="G27" s="24">
        <f>SUM(G20:G26)</f>
        <v>740</v>
      </c>
    </row>
    <row r="28" spans="1:7" ht="28.5" customHeight="1">
      <c r="A28" s="35"/>
      <c r="B28" s="35"/>
      <c r="C28" s="35"/>
      <c r="D28" s="1"/>
      <c r="E28" s="35"/>
      <c r="F28" s="35"/>
      <c r="G28" s="35"/>
    </row>
    <row r="29" spans="1:7" ht="28.5" customHeight="1">
      <c r="A29" s="5" t="s">
        <v>26</v>
      </c>
      <c r="B29" s="5"/>
      <c r="C29" s="5"/>
      <c r="D29" s="1"/>
      <c r="E29" s="5" t="s">
        <v>49</v>
      </c>
      <c r="F29" s="6"/>
      <c r="G29" s="6"/>
    </row>
    <row r="30" spans="1:7" ht="28.5" customHeight="1">
      <c r="A30" s="7" t="s">
        <v>27</v>
      </c>
      <c r="B30" s="21">
        <v>350</v>
      </c>
      <c r="C30" s="22">
        <v>650</v>
      </c>
      <c r="D30" s="1"/>
      <c r="E30" s="7" t="s">
        <v>50</v>
      </c>
      <c r="F30" s="21">
        <v>3500</v>
      </c>
      <c r="G30" s="22">
        <v>2500</v>
      </c>
    </row>
    <row r="31" spans="1:7" ht="28.5" customHeight="1">
      <c r="A31" s="9" t="s">
        <v>28</v>
      </c>
      <c r="B31" s="10"/>
      <c r="C31" s="20">
        <v>150</v>
      </c>
      <c r="D31" s="1"/>
      <c r="E31" s="9" t="s">
        <v>51</v>
      </c>
      <c r="F31" s="10"/>
      <c r="G31" s="20">
        <v>1200</v>
      </c>
    </row>
    <row r="32" spans="1:7" ht="28.5" customHeight="1">
      <c r="A32" s="9" t="s">
        <v>29</v>
      </c>
      <c r="B32" s="19">
        <v>115</v>
      </c>
      <c r="C32" s="20">
        <v>100</v>
      </c>
      <c r="D32" s="1"/>
      <c r="E32" s="9" t="s">
        <v>52</v>
      </c>
      <c r="F32" s="10"/>
      <c r="G32" s="11"/>
    </row>
    <row r="33" spans="1:7" ht="28.5" customHeight="1">
      <c r="A33" s="9" t="s">
        <v>30</v>
      </c>
      <c r="B33" s="19">
        <v>50</v>
      </c>
      <c r="C33" s="11"/>
      <c r="D33" s="1"/>
      <c r="E33" s="9" t="s">
        <v>53</v>
      </c>
      <c r="F33" s="10"/>
      <c r="G33" s="11"/>
    </row>
    <row r="34" spans="1:7" ht="28.5" customHeight="1">
      <c r="A34" s="9" t="s">
        <v>31</v>
      </c>
      <c r="B34" s="10"/>
      <c r="C34" s="20">
        <v>50</v>
      </c>
      <c r="D34" s="1"/>
      <c r="E34" s="9" t="s">
        <v>54</v>
      </c>
      <c r="F34" s="10"/>
      <c r="G34" s="11"/>
    </row>
    <row r="35" spans="1:7" ht="28.5" customHeight="1">
      <c r="A35" s="9" t="s">
        <v>32</v>
      </c>
      <c r="B35" s="10"/>
      <c r="C35" s="11"/>
      <c r="D35" s="1"/>
      <c r="E35" s="9" t="s">
        <v>55</v>
      </c>
      <c r="F35" s="10"/>
      <c r="G35" s="20">
        <v>200</v>
      </c>
    </row>
    <row r="36" spans="1:7" ht="28.5" customHeight="1">
      <c r="A36" s="13" t="s">
        <v>16</v>
      </c>
      <c r="B36" s="24">
        <f>SUM(B30,B31,B32,B33,B34,B35)</f>
        <v>515</v>
      </c>
      <c r="C36" s="24">
        <f>SUM(C30:C35)</f>
        <v>950</v>
      </c>
      <c r="D36" s="1"/>
      <c r="E36" s="13" t="s">
        <v>16</v>
      </c>
      <c r="F36" s="24">
        <f>SUM(F30:F35)</f>
        <v>3500</v>
      </c>
      <c r="G36" s="24">
        <f>SUM(G30:G35)</f>
        <v>3900</v>
      </c>
    </row>
    <row r="37" spans="1:7" ht="28.5" customHeight="1"/>
    <row r="38" spans="1:7" ht="28.5" customHeight="1">
      <c r="A38" s="32" t="s">
        <v>56</v>
      </c>
      <c r="B38" s="32"/>
      <c r="C38" s="23">
        <f>SUM(B16,B27,F11,F17,F27,B36,F36)</f>
        <v>6040</v>
      </c>
      <c r="E38" s="32" t="s">
        <v>57</v>
      </c>
      <c r="F38" s="32"/>
      <c r="G38" s="23">
        <f>SUM(C16,C27,G11,G17,G27,G36,C36)</f>
        <v>7185</v>
      </c>
    </row>
    <row r="39" spans="1:7" ht="10.5" customHeight="1">
      <c r="A39" s="33"/>
      <c r="B39" s="33"/>
      <c r="C39" s="33"/>
      <c r="D39" s="33"/>
      <c r="E39" s="33"/>
      <c r="F39" s="33"/>
      <c r="G39" s="33"/>
    </row>
  </sheetData>
  <mergeCells count="14">
    <mergeCell ref="A1:G1"/>
    <mergeCell ref="E38:F38"/>
    <mergeCell ref="A39:G39"/>
    <mergeCell ref="E13:G13"/>
    <mergeCell ref="A2:G2"/>
    <mergeCell ref="B3:C3"/>
    <mergeCell ref="A4:G4"/>
    <mergeCell ref="E6:G6"/>
    <mergeCell ref="A17:C17"/>
    <mergeCell ref="E18:G18"/>
    <mergeCell ref="E12:G12"/>
    <mergeCell ref="A28:C28"/>
    <mergeCell ref="E28:G28"/>
    <mergeCell ref="A38:B38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Tosiba</dc:creator>
  <cp:lastModifiedBy>zaidiaiman507@gmail.com</cp:lastModifiedBy>
  <cp:lastPrinted>2023-09-15T09:51:24Z</cp:lastPrinted>
  <dcterms:created xsi:type="dcterms:W3CDTF">2023-09-07T05:05:27Z</dcterms:created>
  <dcterms:modified xsi:type="dcterms:W3CDTF">2023-09-15T10:00:51Z</dcterms:modified>
</cp:coreProperties>
</file>