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65B2205-FA86-49A9-8C52-736F8CEBC2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terfall Chart" sheetId="2" r:id="rId1"/>
  </sheets>
  <definedNames>
    <definedName name="BinNumber">#REF!</definedName>
    <definedName name="ColumnTitle1">#REF!</definedName>
    <definedName name="ColumnTitle2">#REF!</definedName>
    <definedName name="ColumnTitle3">#REF!</definedName>
    <definedName name="_xlnm.Print_Titles" localSheetId="0">'Waterfall Chart'!#REF!</definedName>
    <definedName name="SKULookup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D7" i="2"/>
  <c r="C7" i="2"/>
  <c r="D6" i="2"/>
  <c r="E7" i="2"/>
  <c r="D19" i="2"/>
  <c r="D8" i="2"/>
  <c r="C8" i="2"/>
  <c r="E8" i="2"/>
  <c r="D9" i="2"/>
  <c r="C9" i="2"/>
  <c r="E9" i="2"/>
  <c r="D10" i="2"/>
  <c r="C10" i="2"/>
  <c r="E10" i="2"/>
  <c r="D11" i="2"/>
  <c r="C11" i="2"/>
  <c r="E11" i="2"/>
  <c r="D12" i="2"/>
  <c r="C12" i="2"/>
  <c r="E12" i="2"/>
  <c r="D13" i="2"/>
  <c r="C13" i="2"/>
  <c r="E13" i="2"/>
  <c r="D14" i="2"/>
  <c r="C14" i="2"/>
  <c r="E14" i="2"/>
  <c r="D15" i="2"/>
  <c r="C15" i="2"/>
  <c r="E15" i="2"/>
  <c r="D16" i="2"/>
  <c r="C16" i="2"/>
  <c r="E16" i="2"/>
  <c r="D17" i="2"/>
  <c r="C17" i="2"/>
  <c r="E17" i="2"/>
  <c r="D18" i="2"/>
  <c r="C18" i="2"/>
  <c r="E18" i="2"/>
  <c r="C19" i="2"/>
  <c r="E19" i="2"/>
</calcChain>
</file>

<file path=xl/sharedStrings.xml><?xml version="1.0" encoding="utf-8"?>
<sst xmlns="http://schemas.openxmlformats.org/spreadsheetml/2006/main" count="20" uniqueCount="20">
  <si>
    <t>Waterfall Chart</t>
  </si>
  <si>
    <t>Monthly Income</t>
  </si>
  <si>
    <t>BASE</t>
  </si>
  <si>
    <t>DOWN</t>
  </si>
  <si>
    <t>UP</t>
  </si>
  <si>
    <t>INCOME FLOW</t>
  </si>
  <si>
    <t>START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</si>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</sst>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164" formatCode="&quot;$&quot;#,##0.00"/>
    <numFmt numFmtId="165" formatCode="&quot;Reorder&quot;;&quot;&quot;;&quot;&quot;"/>
  </numFmts>
  <fonts count="17" x14ac:knownFonts="1">
    <font>
      <sz val="11"/>
      <color theme="3" tint="0.14993743705557422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11"/>
      <color theme="3" tint="0.14993743705557422"/>
      <name val="Abadi"/>
      <family val="2"/>
    </font>
    <font>
      <b/>
      <sz val="26"/>
      <color theme="3" tint="0.14996795556505021"/>
      <name val="Abadi"/>
      <family val="2"/>
    </font>
    <font>
      <sz val="11"/>
      <color theme="3"/>
      <name val="Abadi"/>
      <family val="2"/>
    </font>
    <font>
      <sz val="11"/>
      <color theme="0"/>
      <name val="Abadi"/>
      <family val="2"/>
    </font>
    <font>
      <sz val="16"/>
      <color rgb="FF323844"/>
      <name val="Abadi"/>
      <family val="2"/>
    </font>
    <font>
      <sz val="16"/>
      <color theme="4" tint="-0.499984740745262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00ADEE"/>
        <bgColor indexed="64"/>
      </patternFill>
    </fill>
    <fill>
      <patternFill patternType="solid">
        <fgColor rgb="FFF5F7F9"/>
        <bgColor indexed="64"/>
      </patternFill>
    </fill>
    <fill>
      <patternFill patternType="solid">
        <fgColor rgb="FF97979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>
      <alignment vertical="center"/>
    </xf>
    <xf numFmtId="0" fontId="1" fillId="0" borderId="1" applyNumberFormat="0" applyFill="0" applyAlignment="0" applyProtection="0"/>
    <xf numFmtId="0" fontId="8" fillId="2" borderId="0" applyNumberFormat="0" applyProtection="0">
      <alignment horizontal="left" vertical="center" indent="1"/>
    </xf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2" applyNumberFormat="0" applyFill="0" applyAlignment="0" applyProtection="0"/>
    <xf numFmtId="165" fontId="10" fillId="0" borderId="0">
      <alignment horizontal="center" vertical="center"/>
    </xf>
    <xf numFmtId="0" fontId="7" fillId="2" borderId="0" applyNumberFormat="0" applyProtection="0">
      <alignment horizontal="right" indent="1"/>
    </xf>
    <xf numFmtId="0" fontId="9" fillId="0" borderId="0" applyNumberFormat="0" applyProtection="0">
      <alignment horizontal="center"/>
    </xf>
    <xf numFmtId="0" fontId="9" fillId="0" borderId="0" applyNumberFormat="0" applyProtection="0">
      <alignment horizontal="center"/>
    </xf>
    <xf numFmtId="0" fontId="5" fillId="0" borderId="0" applyNumberFormat="0" applyFill="0" applyBorder="0" applyProtection="0">
      <alignment horizontal="left" vertical="top"/>
    </xf>
    <xf numFmtId="0" fontId="6" fillId="0" borderId="0">
      <alignment horizontal="left" vertical="center" wrapText="1" indent="1"/>
    </xf>
    <xf numFmtId="1" fontId="6" fillId="0" borderId="0">
      <alignment horizontal="center" vertical="center"/>
    </xf>
    <xf numFmtId="7" fontId="6" fillId="0" borderId="0">
      <alignment horizontal="right" vertical="center"/>
    </xf>
    <xf numFmtId="0" fontId="7" fillId="0" borderId="0" applyNumberFormat="0" applyFill="0" applyBorder="0">
      <alignment horizontal="center"/>
    </xf>
  </cellStyleXfs>
  <cellXfs count="23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1" xfId="1" applyFont="1" applyBorder="1" applyAlignment="1"/>
    <xf numFmtId="0" fontId="12" fillId="0" borderId="1" xfId="1" applyFont="1" applyBorder="1" applyAlignment="1">
      <alignment vertical="center"/>
    </xf>
    <xf numFmtId="0" fontId="13" fillId="0" borderId="0" xfId="3" applyFont="1"/>
    <xf numFmtId="0" fontId="13" fillId="0" borderId="0" xfId="3" applyFont="1" applyAlignment="1"/>
    <xf numFmtId="0" fontId="14" fillId="0" borderId="0" xfId="15" applyFont="1">
      <alignment horizontal="center"/>
    </xf>
    <xf numFmtId="164" fontId="15" fillId="0" borderId="0" xfId="11" applyNumberFormat="1" applyFont="1">
      <alignment horizontal="left" vertical="top"/>
    </xf>
    <xf numFmtId="0" fontId="16" fillId="0" borderId="0" xfId="11" applyFont="1">
      <alignment horizontal="left" vertical="top"/>
    </xf>
    <xf numFmtId="0" fontId="14" fillId="4" borderId="0" xfId="0" applyFont="1" applyFill="1" applyAlignment="1">
      <alignment horizontal="center" vertical="center"/>
    </xf>
    <xf numFmtId="49" fontId="14" fillId="6" borderId="3" xfId="2" applyNumberFormat="1" applyFont="1" applyFill="1" applyBorder="1" applyAlignment="1">
      <alignment horizontal="left" vertical="center" indent="1"/>
    </xf>
    <xf numFmtId="0" fontId="11" fillId="0" borderId="4" xfId="12" applyNumberFormat="1" applyFont="1" applyFill="1" applyBorder="1" applyAlignment="1">
      <alignment horizontal="right" vertical="center" wrapText="1" indent="1"/>
    </xf>
    <xf numFmtId="0" fontId="11" fillId="0" borderId="5" xfId="12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>
      <alignment horizontal="right" vertical="center" indent="1"/>
    </xf>
    <xf numFmtId="0" fontId="11" fillId="3" borderId="3" xfId="12" applyNumberFormat="1" applyFont="1" applyFill="1" applyBorder="1" applyAlignment="1">
      <alignment horizontal="left" vertical="center" wrapText="1" indent="1"/>
    </xf>
    <xf numFmtId="0" fontId="11" fillId="3" borderId="4" xfId="12" applyNumberFormat="1" applyFont="1" applyFill="1" applyBorder="1" applyAlignment="1">
      <alignment horizontal="right" vertical="center" wrapText="1" indent="1"/>
    </xf>
    <xf numFmtId="0" fontId="11" fillId="3" borderId="5" xfId="12" applyNumberFormat="1" applyFont="1" applyFill="1" applyBorder="1" applyAlignment="1">
      <alignment horizontal="right" vertical="center" wrapText="1" indent="1"/>
    </xf>
    <xf numFmtId="0" fontId="11" fillId="0" borderId="3" xfId="12" applyNumberFormat="1" applyFont="1" applyBorder="1" applyAlignment="1">
      <alignment horizontal="left" vertical="center" wrapText="1" indent="1"/>
    </xf>
    <xf numFmtId="0" fontId="11" fillId="0" borderId="4" xfId="12" applyNumberFormat="1" applyFont="1" applyBorder="1" applyAlignment="1">
      <alignment horizontal="right" vertical="center" wrapText="1" indent="1"/>
    </xf>
    <xf numFmtId="0" fontId="11" fillId="0" borderId="5" xfId="12" applyNumberFormat="1" applyFont="1" applyBorder="1" applyAlignment="1">
      <alignment horizontal="right" vertical="center" wrapText="1" indent="1"/>
    </xf>
    <xf numFmtId="0" fontId="11" fillId="5" borderId="4" xfId="12" applyNumberFormat="1" applyFont="1" applyFill="1" applyBorder="1" applyAlignment="1">
      <alignment horizontal="right" vertical="center" wrapText="1" indent="1"/>
    </xf>
    <xf numFmtId="0" fontId="11" fillId="5" borderId="5" xfId="12" applyNumberFormat="1" applyFont="1" applyFill="1" applyBorder="1" applyAlignment="1">
      <alignment horizontal="right" vertical="center" wrapText="1" indent="1"/>
    </xf>
    <xf numFmtId="0" fontId="11" fillId="5" borderId="0" xfId="0" applyFont="1" applyFill="1">
      <alignment vertical="center"/>
    </xf>
  </cellXfs>
  <cellStyles count="16">
    <cellStyle name="Flag Column" xfId="7" xr:uid="{00000000-0005-0000-0000-000000000000}"/>
    <cellStyle name="Followed Hyperlink" xfId="10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9" builtinId="8" customBuiltin="1"/>
    <cellStyle name="Linked Cell" xfId="8" builtinId="24" customBuiltin="1"/>
    <cellStyle name="Normal" xfId="0" builtinId="0" customBuiltin="1"/>
    <cellStyle name="Table details center aligned" xfId="13" xr:uid="{00000000-0005-0000-0000-000009000000}"/>
    <cellStyle name="Table details left aligned" xfId="12" xr:uid="{00000000-0005-0000-0000-00000A000000}"/>
    <cellStyle name="Table details right aligned" xfId="14" xr:uid="{00000000-0005-0000-0000-00000B000000}"/>
    <cellStyle name="Title" xfId="1" builtinId="15" customBuiltin="1"/>
    <cellStyle name="Total" xfId="6" builtinId="25" customBuiltin="1"/>
    <cellStyle name="Total counts" xfId="11" xr:uid="{00000000-0005-0000-0000-00000E000000}"/>
    <cellStyle name="zHide navigation link text" xfId="15" xr:uid="{00000000-0005-0000-0000-00000F000000}"/>
  </cellStyles>
  <dxfs count="12"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59996337778862885"/>
        </patternFill>
      </fill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TableStyleMedium2" defaultPivotStyle="PivotStyleLight16">
    <tableStyle name="Warehouse Inventory" pivot="0" count="4" xr9:uid="{00000000-0011-0000-FFFF-FFFF00000000}">
      <tableStyleElement type="wholeTable" dxfId="11"/>
      <tableStyleElement type="headerRow" dxfId="10"/>
      <tableStyleElement type="lastColumn" dxfId="9"/>
      <tableStyleElement type="secondRowStripe" dxfId="8"/>
    </tableStyle>
  </tableStyles>
  <colors>
    <mruColors>
      <color rgb="FF979797"/>
      <color rgb="FFF5F7F9"/>
      <color rgb="FF323844"/>
      <color rgb="FF00ADEE"/>
      <color rgb="FF5CBCD6"/>
      <color rgb="FF3EC694"/>
      <color rgb="FFE18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'Waterfall Chart'!$C$5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5CB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F3-42CD-90E9-11C903967565}"/>
              </c:ext>
            </c:extLst>
          </c:dPt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3-42CD-90E9-11C9039675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Chart'!$B$6:$B$19</c:f>
              <c:strCache>
                <c:ptCount val="14"/>
                <c:pt idx="0">
                  <c:v>START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END</c:v>
                </c:pt>
              </c:strCache>
            </c:strRef>
          </c:cat>
          <c:val>
            <c:numRef>
              <c:f>'Waterfall Chart'!$C$6:$C$19</c:f>
              <c:numCache>
                <c:formatCode>General</c:formatCode>
                <c:ptCount val="14"/>
                <c:pt idx="1">
                  <c:v>800</c:v>
                </c:pt>
                <c:pt idx="2">
                  <c:v>1800</c:v>
                </c:pt>
                <c:pt idx="3">
                  <c:v>3000</c:v>
                </c:pt>
                <c:pt idx="4">
                  <c:v>2700</c:v>
                </c:pt>
                <c:pt idx="5">
                  <c:v>2300</c:v>
                </c:pt>
                <c:pt idx="6">
                  <c:v>2300</c:v>
                </c:pt>
                <c:pt idx="7">
                  <c:v>1900</c:v>
                </c:pt>
                <c:pt idx="8">
                  <c:v>900</c:v>
                </c:pt>
                <c:pt idx="9">
                  <c:v>900</c:v>
                </c:pt>
                <c:pt idx="10">
                  <c:v>1600</c:v>
                </c:pt>
                <c:pt idx="11">
                  <c:v>2800</c:v>
                </c:pt>
                <c:pt idx="12">
                  <c:v>4800</c:v>
                </c:pt>
                <c:pt idx="13">
                  <c:v>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3-42CD-90E9-11C903967565}"/>
            </c:ext>
          </c:extLst>
        </c:ser>
        <c:ser>
          <c:idx val="1"/>
          <c:order val="1"/>
          <c:tx>
            <c:strRef>
              <c:f>'Waterfall Chart'!$D$5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rgbClr val="E1806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F3-42CD-90E9-11C9039675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F3-42CD-90E9-11C90396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F3-42CD-90E9-11C9039675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F3-42CD-90E9-11C9039675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F3-42CD-90E9-11C9039675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F3-42CD-90E9-11C9039675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F3-42CD-90E9-11C90396756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F3-42CD-90E9-11C9039675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F3-42CD-90E9-11C9039675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F3-42CD-90E9-11C9039675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Chart'!$B$6:$B$19</c:f>
              <c:strCache>
                <c:ptCount val="14"/>
                <c:pt idx="0">
                  <c:v>START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END</c:v>
                </c:pt>
              </c:strCache>
            </c:strRef>
          </c:cat>
          <c:val>
            <c:numRef>
              <c:f>'Waterfall Chart'!$D$6:$D$19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800</c:v>
                </c:pt>
                <c:pt idx="5">
                  <c:v>400</c:v>
                </c:pt>
                <c:pt idx="6">
                  <c:v>0</c:v>
                </c:pt>
                <c:pt idx="7">
                  <c:v>700</c:v>
                </c:pt>
                <c:pt idx="8">
                  <c:v>1000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3-42CD-90E9-11C903967565}"/>
            </c:ext>
          </c:extLst>
        </c:ser>
        <c:ser>
          <c:idx val="2"/>
          <c:order val="2"/>
          <c:tx>
            <c:strRef>
              <c:f>'Waterfall Chart'!$E$5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3EC69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CB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9F3-42CD-90E9-11C903967565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3-42CD-90E9-11C9039675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F3-42CD-90E9-11C9039675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F3-42CD-90E9-11C9039675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F3-42CD-90E9-11C9039675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F3-42CD-90E9-11C9039675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'Waterfall Chart'!$B$6:$B$19</c:f>
              <c:strCache>
                <c:ptCount val="14"/>
                <c:pt idx="0">
                  <c:v>START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  <c:pt idx="13">
                  <c:v>END</c:v>
                </c:pt>
              </c:strCache>
            </c:strRef>
          </c:cat>
          <c:val>
            <c:numRef>
              <c:f>'Waterfall Chart'!$E$6:$E$19</c:f>
              <c:numCache>
                <c:formatCode>General</c:formatCode>
                <c:ptCount val="14"/>
                <c:pt idx="0">
                  <c:v>800</c:v>
                </c:pt>
                <c:pt idx="1">
                  <c:v>1000</c:v>
                </c:pt>
                <c:pt idx="2">
                  <c:v>1200</c:v>
                </c:pt>
                <c:pt idx="3">
                  <c:v>500</c:v>
                </c:pt>
                <c:pt idx="4">
                  <c:v>0</c:v>
                </c:pt>
                <c:pt idx="5">
                  <c:v>0</c:v>
                </c:pt>
                <c:pt idx="6">
                  <c:v>300</c:v>
                </c:pt>
                <c:pt idx="7">
                  <c:v>0</c:v>
                </c:pt>
                <c:pt idx="8">
                  <c:v>0</c:v>
                </c:pt>
                <c:pt idx="9">
                  <c:v>700</c:v>
                </c:pt>
                <c:pt idx="10">
                  <c:v>1200</c:v>
                </c:pt>
                <c:pt idx="11">
                  <c:v>2000</c:v>
                </c:pt>
                <c:pt idx="12">
                  <c:v>2400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3-42CD-90E9-11C90396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-350307184"/>
        <c:axId val="-350306640"/>
      </c:barChart>
      <c:catAx>
        <c:axId val="-35030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50306640"/>
        <c:crosses val="autoZero"/>
        <c:auto val="1"/>
        <c:lblAlgn val="ctr"/>
        <c:lblOffset val="100"/>
        <c:noMultiLvlLbl val="0"/>
      </c:catAx>
      <c:valAx>
        <c:axId val="-35030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5030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3</xdr:row>
      <xdr:rowOff>371474</xdr:rowOff>
    </xdr:from>
    <xdr:to>
      <xdr:col>11</xdr:col>
      <xdr:colOff>977899</xdr:colOff>
      <xdr:row>19</xdr:row>
      <xdr:rowOff>63499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FDC295-7A1E-457F-877D-59122D81EC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InventoryList">
    <tabColor theme="4"/>
    <pageSetUpPr autoPageBreaks="0" fitToPage="1"/>
  </sheetPr>
  <dimension ref="B1:L19"/>
  <sheetViews>
    <sheetView showGridLines="0" tabSelected="1" topLeftCell="A7" workbookViewId="0">
      <selection activeCell="M18" sqref="M18"/>
    </sheetView>
  </sheetViews>
  <sheetFormatPr defaultColWidth="8.77734375" defaultRowHeight="30" customHeight="1" x14ac:dyDescent="0.3"/>
  <cols>
    <col min="1" max="1" width="1.77734375" style="1" customWidth="1"/>
    <col min="2" max="2" width="20.77734375" style="1" customWidth="1"/>
    <col min="3" max="6" width="14" style="1" customWidth="1"/>
    <col min="7" max="7" width="9.44140625" style="1" customWidth="1"/>
    <col min="8" max="8" width="15.6640625" style="1" customWidth="1"/>
    <col min="9" max="9" width="11.77734375" style="1" customWidth="1"/>
    <col min="10" max="10" width="18.6640625" style="1" customWidth="1"/>
    <col min="11" max="11" width="13.33203125" style="1" customWidth="1"/>
    <col min="12" max="13" width="16" style="1" customWidth="1"/>
    <col min="14" max="14" width="11.44140625" style="1" customWidth="1"/>
    <col min="15" max="16384" width="8.77734375" style="1"/>
  </cols>
  <sheetData>
    <row r="1" spans="2:12" ht="87.95" customHeight="1" x14ac:dyDescent="0.3"/>
    <row r="2" spans="2:12" ht="54" customHeight="1" thickBot="1" x14ac:dyDescent="0.55000000000000004">
      <c r="B2" s="2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</row>
    <row r="3" spans="2:12" ht="24.95" customHeight="1" x14ac:dyDescent="0.25">
      <c r="B3" s="4"/>
      <c r="C3" s="5"/>
      <c r="D3" s="4"/>
      <c r="E3" s="6"/>
      <c r="F3" s="6"/>
    </row>
    <row r="4" spans="2:12" ht="30" customHeight="1" x14ac:dyDescent="0.3">
      <c r="B4" s="7" t="s">
        <v>1</v>
      </c>
      <c r="C4" s="8"/>
      <c r="D4" s="8"/>
    </row>
    <row r="5" spans="2:12" ht="20.25" customHeight="1" x14ac:dyDescent="0.3">
      <c r="C5" s="9" t="s">
        <v>2</v>
      </c>
      <c r="D5" s="9" t="s">
        <v>3</v>
      </c>
      <c r="E5" s="9" t="s">
        <v>4</v>
      </c>
      <c r="F5" s="9" t="s">
        <v>5</v>
      </c>
    </row>
    <row r="6" spans="2:12" ht="20.25" customHeight="1" x14ac:dyDescent="0.3">
      <c r="B6" s="10" t="s">
        <v>6</v>
      </c>
      <c r="C6" s="11"/>
      <c r="D6" s="11">
        <f>IF(F6&lt;=0, -F6, 0)</f>
        <v>0</v>
      </c>
      <c r="E6" s="12">
        <f>IF(F6&gt;0, F6, 0)</f>
        <v>800</v>
      </c>
      <c r="F6" s="13">
        <v>800</v>
      </c>
    </row>
    <row r="7" spans="2:12" ht="30" customHeight="1" x14ac:dyDescent="0.3">
      <c r="B7" s="14" t="s">
        <v>7</v>
      </c>
      <c r="C7" s="15">
        <f>C6+E6-D7</f>
        <v>800</v>
      </c>
      <c r="D7" s="15">
        <f>IF(F7&lt;=0, -F7, 0)</f>
        <v>0</v>
      </c>
      <c r="E7" s="16">
        <f>IF(F7&gt;0, F7, 0)</f>
        <v>1000</v>
      </c>
      <c r="F7" s="16">
        <v>1000</v>
      </c>
    </row>
    <row r="8" spans="2:12" ht="30" customHeight="1" x14ac:dyDescent="0.3">
      <c r="B8" s="17" t="s">
        <v>8</v>
      </c>
      <c r="C8" s="11">
        <f t="shared" ref="C8:C18" si="0">C7+E7-D8</f>
        <v>1800</v>
      </c>
      <c r="D8" s="18">
        <f t="shared" ref="D8:D18" si="1">IF(F8&lt;=0, -F8, 0)</f>
        <v>0</v>
      </c>
      <c r="E8" s="19">
        <f t="shared" ref="E8:E19" si="2">IF(F8&gt;0, F8, 0)</f>
        <v>1200</v>
      </c>
      <c r="F8" s="19">
        <v>1200</v>
      </c>
    </row>
    <row r="9" spans="2:12" ht="30" customHeight="1" x14ac:dyDescent="0.3">
      <c r="B9" s="14" t="s">
        <v>9</v>
      </c>
      <c r="C9" s="15">
        <f t="shared" si="0"/>
        <v>3000</v>
      </c>
      <c r="D9" s="15">
        <f t="shared" si="1"/>
        <v>0</v>
      </c>
      <c r="E9" s="16">
        <f t="shared" si="2"/>
        <v>500</v>
      </c>
      <c r="F9" s="16">
        <v>500</v>
      </c>
    </row>
    <row r="10" spans="2:12" ht="30" customHeight="1" x14ac:dyDescent="0.3">
      <c r="B10" s="17" t="s">
        <v>10</v>
      </c>
      <c r="C10" s="11">
        <f t="shared" si="0"/>
        <v>2700</v>
      </c>
      <c r="D10" s="18">
        <f t="shared" si="1"/>
        <v>800</v>
      </c>
      <c r="E10" s="19">
        <f t="shared" si="2"/>
        <v>0</v>
      </c>
      <c r="F10" s="19">
        <v>-800</v>
      </c>
    </row>
    <row r="11" spans="2:12" ht="30" customHeight="1" x14ac:dyDescent="0.3">
      <c r="B11" s="14" t="s">
        <v>11</v>
      </c>
      <c r="C11" s="15">
        <f t="shared" si="0"/>
        <v>2300</v>
      </c>
      <c r="D11" s="15">
        <f t="shared" si="1"/>
        <v>400</v>
      </c>
      <c r="E11" s="16">
        <f t="shared" si="2"/>
        <v>0</v>
      </c>
      <c r="F11" s="16">
        <v>-400</v>
      </c>
    </row>
    <row r="12" spans="2:12" ht="30" customHeight="1" x14ac:dyDescent="0.3">
      <c r="B12" s="17" t="s">
        <v>12</v>
      </c>
      <c r="C12" s="11">
        <f t="shared" si="0"/>
        <v>2300</v>
      </c>
      <c r="D12" s="18">
        <f t="shared" si="1"/>
        <v>0</v>
      </c>
      <c r="E12" s="19">
        <f t="shared" si="2"/>
        <v>300</v>
      </c>
      <c r="F12" s="19">
        <v>300</v>
      </c>
    </row>
    <row r="13" spans="2:12" ht="30" customHeight="1" x14ac:dyDescent="0.3">
      <c r="B13" s="14" t="s">
        <v>13</v>
      </c>
      <c r="C13" s="15">
        <f t="shared" si="0"/>
        <v>1900</v>
      </c>
      <c r="D13" s="15">
        <f t="shared" si="1"/>
        <v>700</v>
      </c>
      <c r="E13" s="16">
        <f t="shared" si="2"/>
        <v>0</v>
      </c>
      <c r="F13" s="16">
        <v>-700</v>
      </c>
    </row>
    <row r="14" spans="2:12" ht="30" customHeight="1" x14ac:dyDescent="0.3">
      <c r="B14" s="17" t="s">
        <v>14</v>
      </c>
      <c r="C14" s="11">
        <f t="shared" si="0"/>
        <v>900</v>
      </c>
      <c r="D14" s="18">
        <f t="shared" si="1"/>
        <v>1000</v>
      </c>
      <c r="E14" s="19">
        <f t="shared" si="2"/>
        <v>0</v>
      </c>
      <c r="F14" s="19">
        <v>-1000</v>
      </c>
    </row>
    <row r="15" spans="2:12" ht="30" customHeight="1" x14ac:dyDescent="0.3">
      <c r="B15" s="14" t="s">
        <v>15</v>
      </c>
      <c r="C15" s="15">
        <f t="shared" si="0"/>
        <v>900</v>
      </c>
      <c r="D15" s="15">
        <f t="shared" si="1"/>
        <v>0</v>
      </c>
      <c r="E15" s="16">
        <f t="shared" si="2"/>
        <v>700</v>
      </c>
      <c r="F15" s="16">
        <v>700</v>
      </c>
    </row>
    <row r="16" spans="2:12" ht="30" customHeight="1" x14ac:dyDescent="0.3">
      <c r="B16" s="17" t="s">
        <v>16</v>
      </c>
      <c r="C16" s="11">
        <f t="shared" si="0"/>
        <v>1600</v>
      </c>
      <c r="D16" s="18">
        <f t="shared" si="1"/>
        <v>0</v>
      </c>
      <c r="E16" s="19">
        <f t="shared" si="2"/>
        <v>1200</v>
      </c>
      <c r="F16" s="19">
        <v>1200</v>
      </c>
    </row>
    <row r="17" spans="2:6" ht="30" customHeight="1" x14ac:dyDescent="0.3">
      <c r="B17" s="14" t="s">
        <v>17</v>
      </c>
      <c r="C17" s="15">
        <f t="shared" si="0"/>
        <v>2800</v>
      </c>
      <c r="D17" s="15">
        <f t="shared" si="1"/>
        <v>0</v>
      </c>
      <c r="E17" s="16">
        <f t="shared" si="2"/>
        <v>2000</v>
      </c>
      <c r="F17" s="16">
        <v>2000</v>
      </c>
    </row>
    <row r="18" spans="2:6" ht="30" customHeight="1" x14ac:dyDescent="0.3">
      <c r="B18" s="17" t="s">
        <v>18</v>
      </c>
      <c r="C18" s="11">
        <f t="shared" si="0"/>
        <v>4800</v>
      </c>
      <c r="D18" s="18">
        <f t="shared" si="1"/>
        <v>0</v>
      </c>
      <c r="E18" s="19">
        <f t="shared" si="2"/>
        <v>2400</v>
      </c>
      <c r="F18" s="19">
        <v>2400</v>
      </c>
    </row>
    <row r="19" spans="2:6" ht="20.25" customHeight="1" x14ac:dyDescent="0.3">
      <c r="B19" s="10" t="s">
        <v>19</v>
      </c>
      <c r="C19" s="20">
        <f>C18+E18-D19</f>
        <v>7200</v>
      </c>
      <c r="D19" s="20">
        <f>IF(F19&lt;=0, -F19, 0)</f>
        <v>0</v>
      </c>
      <c r="E19" s="21">
        <f t="shared" si="2"/>
        <v>0</v>
      </c>
      <c r="F19" s="22"/>
    </row>
  </sheetData>
  <conditionalFormatting sqref="B7:C18 C19">
    <cfRule type="expression" dxfId="7" priority="7">
      <formula>#REF!=1</formula>
    </cfRule>
    <cfRule type="expression" dxfId="6" priority="8">
      <formula>"If(blnBinNo=""True"")"</formula>
    </cfRule>
  </conditionalFormatting>
  <conditionalFormatting sqref="B18:C18 C19">
    <cfRule type="expression" dxfId="5" priority="5">
      <formula>#REF!=1</formula>
    </cfRule>
    <cfRule type="expression" dxfId="4" priority="6">
      <formula>"If(blnBinNo=""True"")"</formula>
    </cfRule>
  </conditionalFormatting>
  <conditionalFormatting sqref="F7:F18">
    <cfRule type="expression" dxfId="3" priority="3">
      <formula>#REF!=1</formula>
    </cfRule>
    <cfRule type="expression" dxfId="2" priority="4">
      <formula>"If(blnBinNo=""True"")"</formula>
    </cfRule>
  </conditionalFormatting>
  <conditionalFormatting sqref="F18">
    <cfRule type="expression" dxfId="1" priority="1">
      <formula>#REF!=1</formula>
    </cfRule>
    <cfRule type="expression" dxfId="0" priority="2">
      <formula>"If(blnBinNo=""True"")"</formula>
    </cfRule>
  </conditionalFormatting>
  <dataValidations count="1">
    <dataValidation allowBlank="1" showInputMessage="1" showErrorMessage="1" prompt="This worksheet shows items ready for reordering--automatically flagged in column K. There are 2 navigation links in cells E2 &amp; F2 for Inventory Pick List &amp; Bin Lookup worksheets" sqref="A2" xr:uid="{00000000-0002-0000-0000-000000000000}"/>
  </dataValidations>
  <printOptions horizontalCentered="1"/>
  <pageMargins left="0.25" right="0.25" top="0.75" bottom="0.75" header="0.3" footer="0.3"/>
  <pageSetup scale="71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DELL</cp:lastModifiedBy>
  <cp:revision/>
  <cp:lastPrinted>2019-04-24T16:59:47Z</cp:lastPrinted>
  <dcterms:created xsi:type="dcterms:W3CDTF">2017-06-02T00:14:58Z</dcterms:created>
  <dcterms:modified xsi:type="dcterms:W3CDTF">2022-01-26T07:27:42Z</dcterms:modified>
  <cp:category/>
  <cp:contentStatus/>
</cp:coreProperties>
</file>