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Sunbal X Nest9\Task (Statement of Work)\Modified\"/>
    </mc:Choice>
  </mc:AlternateContent>
  <xr:revisionPtr revIDLastSave="0" documentId="13_ncr:1_{4342D18D-8438-41C9-9C7F-DB437014F4F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oject Charter" sheetId="1" r:id="rId1"/>
  </sheets>
  <externalReferences>
    <externalReference r:id="rId2"/>
  </externalReferences>
  <definedNames>
    <definedName name="_xlnm.Print_Area" localSheetId="0">'Project Charter'!$B$2:$G$75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1" l="1"/>
  <c r="G45" i="1"/>
  <c r="G46" i="1"/>
  <c r="G47" i="1"/>
  <c r="G49" i="1"/>
  <c r="G50" i="1"/>
  <c r="G44" i="1"/>
  <c r="G67" i="1"/>
  <c r="E11" i="1"/>
  <c r="G51" i="1"/>
  <c r="G11" i="1"/>
</calcChain>
</file>

<file path=xl/sharedStrings.xml><?xml version="1.0" encoding="utf-8"?>
<sst xmlns="http://schemas.openxmlformats.org/spreadsheetml/2006/main" count="100" uniqueCount="75">
  <si>
    <t>PROJECT MANAGER</t>
  </si>
  <si>
    <t>00/00/0000</t>
  </si>
  <si>
    <t>KEY STAKEHOLDERS</t>
  </si>
  <si>
    <t>TITLE</t>
  </si>
  <si>
    <t>PROJECT NAME</t>
  </si>
  <si>
    <t>PROJECT SPONSOR</t>
  </si>
  <si>
    <t>EMAIL</t>
  </si>
  <si>
    <t>000-000-0000</t>
  </si>
  <si>
    <t>PHONE</t>
  </si>
  <si>
    <t>EXPECTED START DATE</t>
  </si>
  <si>
    <t>EXPECTED COMPLETION DATE</t>
  </si>
  <si>
    <t>EXPECTED SAVINGS</t>
  </si>
  <si>
    <t>ESTIMATED COSTS</t>
  </si>
  <si>
    <t>GREEN BELTS ASSIGNED</t>
  </si>
  <si>
    <t>BLACK BELTS ASSIGNED</t>
  </si>
  <si>
    <t>PROJECT OVERVIEW</t>
  </si>
  <si>
    <t xml:space="preserve">PROBLEM OR ISSUE </t>
  </si>
  <si>
    <t>PURPOSE OF PROJECT</t>
  </si>
  <si>
    <t>BUSINESS CASE</t>
  </si>
  <si>
    <t>GOALS / METRICS</t>
  </si>
  <si>
    <t>EXPECTED DELIVERABLES</t>
  </si>
  <si>
    <t>PROJECT SCOPE</t>
  </si>
  <si>
    <t>WITHIN SCOPE</t>
  </si>
  <si>
    <t>OUTSIDE OF SCOPE</t>
  </si>
  <si>
    <t>TENTATIVE SCHEDULE</t>
  </si>
  <si>
    <t>START</t>
  </si>
  <si>
    <t>FINISH</t>
  </si>
  <si>
    <t>KEY MILESTONE</t>
  </si>
  <si>
    <t>Form Project Team / Preliminary Review / Scope</t>
  </si>
  <si>
    <t>Finalize Project Plan / Charter / Kick Off</t>
  </si>
  <si>
    <t>Define Phase</t>
  </si>
  <si>
    <t>Measurement Phase</t>
  </si>
  <si>
    <t>Analysis Phase</t>
  </si>
  <si>
    <t>Improvement Phase</t>
  </si>
  <si>
    <t>Control Phase</t>
  </si>
  <si>
    <t>Project Summary Report and Close Out</t>
  </si>
  <si>
    <t>RESOURCES</t>
  </si>
  <si>
    <t>PROJECT TEAM</t>
  </si>
  <si>
    <t>SUPPORT RESOURCES</t>
  </si>
  <si>
    <t>SPECIAL NEEDS</t>
  </si>
  <si>
    <t>COSTS</t>
  </si>
  <si>
    <t>COST TYPE</t>
  </si>
  <si>
    <t>Labor</t>
  </si>
  <si>
    <t>Supplies</t>
  </si>
  <si>
    <t>Miscellaneous</t>
  </si>
  <si>
    <t>VENDOR / LABOR NAMES</t>
  </si>
  <si>
    <t>RATE</t>
  </si>
  <si>
    <t>QTY</t>
  </si>
  <si>
    <t>AMOUNT</t>
  </si>
  <si>
    <t>TOTAL COSTS</t>
  </si>
  <si>
    <t>BENEFITS AND CUSTOMERS</t>
  </si>
  <si>
    <t>PROCESS OWNER</t>
  </si>
  <si>
    <t>FINAL CUSTOMER</t>
  </si>
  <si>
    <t>EXPECTED BENEFITS</t>
  </si>
  <si>
    <t>TYPE OF BENEFIT</t>
  </si>
  <si>
    <t>Specific Cost Savings</t>
  </si>
  <si>
    <t>Enhanced Revenues</t>
  </si>
  <si>
    <t>Higher Productivity (Soft)</t>
  </si>
  <si>
    <t>Improved Compliance</t>
  </si>
  <si>
    <t>Better Decision Making</t>
  </si>
  <si>
    <t>Less Maintenance</t>
  </si>
  <si>
    <t>Other Costs Avoided</t>
  </si>
  <si>
    <t>ESTIMATED BENEFIT AMOUNT</t>
  </si>
  <si>
    <t>BASIS OF ESTIMATE</t>
  </si>
  <si>
    <t>TOTAL BENEFIT</t>
  </si>
  <si>
    <t>RISKS</t>
  </si>
  <si>
    <t>CONSTRAINTS</t>
  </si>
  <si>
    <t>ASSUMPTIONS</t>
  </si>
  <si>
    <t>DATE</t>
  </si>
  <si>
    <t>PREPARED BY</t>
  </si>
  <si>
    <t>ORGANIZATIONAL UNIT</t>
  </si>
  <si>
    <t>RISKS, CONSTRAINTS, AND ASSUMPTIONS</t>
  </si>
  <si>
    <t>d</t>
  </si>
  <si>
    <t xml:space="preserve">                                                      GENERAL PROJECT INFORMATION</t>
  </si>
  <si>
    <t xml:space="preserve">                            PROJECT CHARTER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</si>
</sst>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m/dd/yyyy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4"/>
      <color theme="1"/>
      <name val="Century Gothic"/>
      <family val="1"/>
    </font>
    <font>
      <sz val="12"/>
      <color theme="1"/>
      <name val="Lato"/>
      <family val="2"/>
    </font>
    <font>
      <sz val="10"/>
      <color theme="1"/>
      <name val="Lato"/>
      <family val="2"/>
    </font>
    <font>
      <sz val="14"/>
      <color theme="1"/>
      <name val="Lato"/>
      <family val="2"/>
    </font>
    <font>
      <sz val="11"/>
      <color theme="1"/>
      <name val="Lato"/>
      <family val="2"/>
    </font>
    <font>
      <sz val="12"/>
      <color rgb="FF000000"/>
      <name val="Lato"/>
      <family val="2"/>
    </font>
    <font>
      <sz val="11"/>
      <color rgb="FF000000"/>
      <name val="Lato"/>
      <family val="2"/>
    </font>
    <font>
      <b/>
      <sz val="11"/>
      <color rgb="FF000000"/>
      <name val="Lato"/>
      <family val="2"/>
    </font>
    <font>
      <b/>
      <sz val="11"/>
      <color theme="1"/>
      <name val="Lato"/>
      <family val="2"/>
    </font>
    <font>
      <b/>
      <sz val="10"/>
      <color theme="0"/>
      <name val="Lato"/>
      <family val="2"/>
    </font>
    <font>
      <b/>
      <sz val="22"/>
      <color theme="9" tint="-0.499984740745262"/>
      <name val="Lato"/>
      <family val="2"/>
    </font>
    <font>
      <sz val="12"/>
      <color theme="9" tint="-0.499984740745262"/>
      <name val="Lato"/>
      <family val="2"/>
    </font>
    <font>
      <sz val="14"/>
      <name val="Lato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11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Border="1" applyAlignment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/>
    </xf>
    <xf numFmtId="1" fontId="10" fillId="4" borderId="12" xfId="0" applyNumberFormat="1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center" vertical="center" wrapText="1" readingOrder="1"/>
    </xf>
    <xf numFmtId="1" fontId="12" fillId="4" borderId="26" xfId="0" applyNumberFormat="1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wrapText="1"/>
    </xf>
    <xf numFmtId="165" fontId="10" fillId="5" borderId="5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 indent="1" readingOrder="1"/>
    </xf>
    <xf numFmtId="0" fontId="7" fillId="7" borderId="2" xfId="0" applyFont="1" applyFill="1" applyBorder="1" applyAlignment="1">
      <alignment horizontal="left" vertical="center" wrapText="1" indent="1"/>
    </xf>
    <xf numFmtId="0" fontId="8" fillId="7" borderId="0" xfId="0" applyFont="1" applyFill="1" applyAlignment="1">
      <alignment wrapText="1"/>
    </xf>
    <xf numFmtId="0" fontId="11" fillId="7" borderId="1" xfId="0" applyFont="1" applyFill="1" applyBorder="1" applyAlignment="1">
      <alignment horizontal="left" vertical="center" wrapText="1" indent="1" readingOrder="1"/>
    </xf>
    <xf numFmtId="0" fontId="7" fillId="7" borderId="1" xfId="0" applyFont="1" applyFill="1" applyBorder="1" applyAlignment="1">
      <alignment horizontal="left" vertical="center" wrapText="1" indent="1"/>
    </xf>
    <xf numFmtId="0" fontId="13" fillId="8" borderId="12" xfId="0" applyFont="1" applyFill="1" applyBorder="1" applyAlignment="1">
      <alignment horizontal="left" vertical="center" wrapText="1" indent="1" readingOrder="1"/>
    </xf>
    <xf numFmtId="0" fontId="14" fillId="8" borderId="12" xfId="0" applyFont="1" applyFill="1" applyBorder="1" applyAlignment="1">
      <alignment horizontal="left" vertical="center" wrapText="1" indent="1"/>
    </xf>
    <xf numFmtId="0" fontId="13" fillId="8" borderId="26" xfId="0" applyFont="1" applyFill="1" applyBorder="1" applyAlignment="1">
      <alignment horizontal="left" vertical="center" wrapText="1" indent="1" readingOrder="1"/>
    </xf>
    <xf numFmtId="0" fontId="15" fillId="9" borderId="11" xfId="0" applyFont="1" applyFill="1" applyBorder="1" applyAlignment="1">
      <alignment horizontal="left" vertical="center" wrapText="1" inden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44" fontId="10" fillId="8" borderId="29" xfId="0" applyNumberFormat="1" applyFont="1" applyFill="1" applyBorder="1" applyAlignment="1">
      <alignment horizontal="left" vertical="center"/>
    </xf>
    <xf numFmtId="166" fontId="10" fillId="10" borderId="1" xfId="0" applyNumberFormat="1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left" vertical="center" wrapText="1" indent="1" readingOrder="1"/>
    </xf>
    <xf numFmtId="0" fontId="14" fillId="6" borderId="12" xfId="0" applyFont="1" applyFill="1" applyBorder="1" applyAlignment="1">
      <alignment horizontal="left" vertical="center" wrapText="1" indent="1"/>
    </xf>
    <xf numFmtId="0" fontId="13" fillId="6" borderId="26" xfId="0" applyFont="1" applyFill="1" applyBorder="1" applyAlignment="1">
      <alignment horizontal="left" vertical="center" wrapText="1" indent="1" readingOrder="1"/>
    </xf>
    <xf numFmtId="166" fontId="7" fillId="8" borderId="1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 wrapText="1" indent="1"/>
    </xf>
    <xf numFmtId="0" fontId="7" fillId="11" borderId="2" xfId="0" applyFont="1" applyFill="1" applyBorder="1" applyAlignment="1">
      <alignment horizontal="left" vertical="center" wrapText="1" indent="1"/>
    </xf>
    <xf numFmtId="0" fontId="11" fillId="11" borderId="1" xfId="0" applyFont="1" applyFill="1" applyBorder="1" applyAlignment="1">
      <alignment horizontal="left" vertical="center" wrapText="1" indent="1" readingOrder="1"/>
    </xf>
    <xf numFmtId="0" fontId="7" fillId="11" borderId="1" xfId="0" applyFont="1" applyFill="1" applyBorder="1" applyAlignment="1">
      <alignment horizontal="left" vertical="center" wrapText="1" indent="1"/>
    </xf>
    <xf numFmtId="0" fontId="7" fillId="8" borderId="1" xfId="0" applyFont="1" applyFill="1" applyBorder="1" applyAlignment="1">
      <alignment horizontal="left" vertical="center" wrapText="1" indent="1"/>
    </xf>
    <xf numFmtId="0" fontId="7" fillId="8" borderId="2" xfId="0" applyFont="1" applyFill="1" applyBorder="1" applyAlignment="1">
      <alignment horizontal="left" vertical="center" wrapText="1" indent="1"/>
    </xf>
    <xf numFmtId="44" fontId="10" fillId="10" borderId="10" xfId="0" applyNumberFormat="1" applyFont="1" applyFill="1" applyBorder="1" applyAlignment="1">
      <alignment horizontal="left" vertical="center"/>
    </xf>
    <xf numFmtId="44" fontId="10" fillId="10" borderId="14" xfId="0" applyNumberFormat="1" applyFont="1" applyFill="1" applyBorder="1" applyAlignment="1">
      <alignment horizontal="left" vertical="center"/>
    </xf>
    <xf numFmtId="164" fontId="10" fillId="10" borderId="1" xfId="0" applyNumberFormat="1" applyFont="1" applyFill="1" applyBorder="1" applyAlignment="1">
      <alignment horizontal="center" vertical="center" wrapText="1"/>
    </xf>
    <xf numFmtId="164" fontId="12" fillId="10" borderId="1" xfId="0" applyNumberFormat="1" applyFont="1" applyFill="1" applyBorder="1" applyAlignment="1">
      <alignment horizontal="center" vertical="center" wrapText="1" readingOrder="1"/>
    </xf>
    <xf numFmtId="164" fontId="12" fillId="10" borderId="6" xfId="0" applyNumberFormat="1" applyFont="1" applyFill="1" applyBorder="1" applyAlignment="1">
      <alignment horizontal="center" vertical="center" wrapText="1" readingOrder="1"/>
    </xf>
    <xf numFmtId="0" fontId="7" fillId="13" borderId="15" xfId="0" applyFont="1" applyFill="1" applyBorder="1" applyAlignment="1">
      <alignment horizontal="center" vertical="center"/>
    </xf>
    <xf numFmtId="166" fontId="10" fillId="13" borderId="1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9" fillId="2" borderId="1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 indent="1"/>
    </xf>
    <xf numFmtId="0" fontId="10" fillId="2" borderId="18" xfId="0" applyFont="1" applyFill="1" applyBorder="1" applyAlignment="1">
      <alignment horizontal="left" vertical="center" wrapText="1" indent="1"/>
    </xf>
    <xf numFmtId="0" fontId="10" fillId="2" borderId="10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2" borderId="17" xfId="0" applyFont="1" applyFill="1" applyBorder="1" applyAlignment="1">
      <alignment horizontal="left" vertical="center" wrapText="1" indent="1"/>
    </xf>
    <xf numFmtId="0" fontId="10" fillId="2" borderId="8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left" vertical="center" wrapText="1" indent="1"/>
    </xf>
    <xf numFmtId="0" fontId="18" fillId="0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166" fontId="10" fillId="12" borderId="4" xfId="0" applyNumberFormat="1" applyFont="1" applyFill="1" applyBorder="1" applyAlignment="1">
      <alignment horizontal="center" vertical="center"/>
    </xf>
    <xf numFmtId="166" fontId="10" fillId="12" borderId="1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wrapText="1"/>
    </xf>
    <xf numFmtId="165" fontId="10" fillId="5" borderId="4" xfId="0" applyNumberFormat="1" applyFont="1" applyFill="1" applyBorder="1" applyAlignment="1">
      <alignment horizontal="center" vertical="center"/>
    </xf>
    <xf numFmtId="165" fontId="10" fillId="5" borderId="14" xfId="0" applyNumberFormat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 wrapText="1" indent="1"/>
    </xf>
    <xf numFmtId="0" fontId="8" fillId="2" borderId="13" xfId="0" applyFont="1" applyFill="1" applyBorder="1" applyAlignment="1">
      <alignment horizontal="left" wrapText="1"/>
    </xf>
    <xf numFmtId="0" fontId="10" fillId="11" borderId="4" xfId="0" applyFont="1" applyFill="1" applyBorder="1" applyAlignment="1">
      <alignment horizontal="left" vertical="center" indent="1"/>
    </xf>
    <xf numFmtId="0" fontId="10" fillId="11" borderId="15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15" xfId="0" applyFont="1" applyFill="1" applyBorder="1" applyAlignment="1">
      <alignment horizontal="left" vertical="center" wrapText="1" indent="1"/>
    </xf>
    <xf numFmtId="0" fontId="7" fillId="12" borderId="4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 wrapText="1"/>
    </xf>
    <xf numFmtId="166" fontId="10" fillId="10" borderId="10" xfId="0" applyNumberFormat="1" applyFont="1" applyFill="1" applyBorder="1" applyAlignment="1">
      <alignment horizontal="center" vertical="center"/>
    </xf>
    <xf numFmtId="166" fontId="10" fillId="10" borderId="1" xfId="0" applyNumberFormat="1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left" vertical="center" wrapText="1" indent="1"/>
    </xf>
    <xf numFmtId="0" fontId="15" fillId="9" borderId="17" xfId="0" applyFont="1" applyFill="1" applyBorder="1" applyAlignment="1">
      <alignment horizontal="left" vertical="center" wrapText="1" indent="1"/>
    </xf>
    <xf numFmtId="0" fontId="15" fillId="9" borderId="22" xfId="0" applyFont="1" applyFill="1" applyBorder="1" applyAlignment="1">
      <alignment horizontal="left" vertical="center" wrapText="1" indent="1"/>
    </xf>
    <xf numFmtId="0" fontId="12" fillId="6" borderId="9" xfId="0" applyFont="1" applyFill="1" applyBorder="1" applyAlignment="1">
      <alignment horizontal="left" vertical="center" wrapText="1" indent="1" readingOrder="1"/>
    </xf>
    <xf numFmtId="0" fontId="12" fillId="6" borderId="18" xfId="0" applyFont="1" applyFill="1" applyBorder="1" applyAlignment="1">
      <alignment horizontal="left" vertical="center" wrapText="1" indent="1" readingOrder="1"/>
    </xf>
    <xf numFmtId="0" fontId="12" fillId="6" borderId="23" xfId="0" applyFont="1" applyFill="1" applyBorder="1" applyAlignment="1">
      <alignment horizontal="left" vertical="center" wrapText="1" indent="1" readingOrder="1"/>
    </xf>
    <xf numFmtId="0" fontId="12" fillId="8" borderId="9" xfId="0" applyFont="1" applyFill="1" applyBorder="1" applyAlignment="1">
      <alignment horizontal="left" vertical="center" wrapText="1" indent="1" readingOrder="1"/>
    </xf>
    <xf numFmtId="0" fontId="12" fillId="8" borderId="18" xfId="0" applyFont="1" applyFill="1" applyBorder="1" applyAlignment="1">
      <alignment horizontal="left" vertical="center" wrapText="1" indent="1" readingOrder="1"/>
    </xf>
    <xf numFmtId="0" fontId="12" fillId="8" borderId="23" xfId="0" applyFont="1" applyFill="1" applyBorder="1" applyAlignment="1">
      <alignment horizontal="left" vertical="center" wrapText="1" indent="1" readingOrder="1"/>
    </xf>
    <xf numFmtId="0" fontId="15" fillId="9" borderId="24" xfId="0" applyFont="1" applyFill="1" applyBorder="1" applyAlignment="1">
      <alignment horizontal="left" vertical="center" wrapText="1" indent="1"/>
    </xf>
    <xf numFmtId="0" fontId="15" fillId="9" borderId="8" xfId="0" applyFont="1" applyFill="1" applyBorder="1" applyAlignment="1">
      <alignment horizontal="left" vertical="center" wrapText="1" indent="1"/>
    </xf>
    <xf numFmtId="0" fontId="10" fillId="0" borderId="25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27" xfId="0" applyFont="1" applyFill="1" applyBorder="1" applyAlignment="1">
      <alignment horizontal="left" vertical="center" wrapText="1" indent="1"/>
    </xf>
    <xf numFmtId="0" fontId="10" fillId="0" borderId="14" xfId="0" applyFont="1" applyFill="1" applyBorder="1" applyAlignment="1">
      <alignment horizontal="left" vertical="center" wrapText="1" indent="1"/>
    </xf>
    <xf numFmtId="0" fontId="8" fillId="2" borderId="28" xfId="0" applyFont="1" applyFill="1" applyBorder="1" applyAlignment="1">
      <alignment horizontal="right" vertical="center" indent="1"/>
    </xf>
    <xf numFmtId="0" fontId="10" fillId="0" borderId="18" xfId="0" applyFont="1" applyFill="1" applyBorder="1" applyAlignment="1">
      <alignment horizontal="left" vertical="center" wrapText="1" indent="1"/>
    </xf>
    <xf numFmtId="0" fontId="10" fillId="0" borderId="23" xfId="0" applyFont="1" applyFill="1" applyBorder="1" applyAlignment="1">
      <alignment horizontal="left" vertical="center" wrapText="1" inden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30" xfId="0" applyFont="1" applyFill="1" applyBorder="1" applyAlignment="1">
      <alignment horizontal="left" vertical="center" wrapText="1" indent="1"/>
    </xf>
    <xf numFmtId="0" fontId="7" fillId="0" borderId="31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BED688"/>
      <color rgb="FF00BD32"/>
      <color rgb="FFF7F9FB"/>
      <color rgb="FFE8E8E8"/>
      <color rgb="FFF9F9F9"/>
      <color rgb="FFEAEEF3"/>
      <color rgb="FFDFE9AB"/>
      <color rgb="FFAAE9E9"/>
      <color rgb="FFB0F2F6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S1120"/>
  <sheetViews>
    <sheetView showGridLines="0" tabSelected="1" zoomScale="30" zoomScaleNormal="30" workbookViewId="0">
      <pane ySplit="1" topLeftCell="A17" activePane="bottomLeft" state="frozen"/>
      <selection pane="bottomLeft" activeCell="D8" sqref="D8"/>
    </sheetView>
  </sheetViews>
  <sheetFormatPr defaultColWidth="11" defaultRowHeight="13.5" x14ac:dyDescent="0.25"/>
  <cols>
    <col min="1" max="1" width="3.375" style="2" customWidth="1"/>
    <col min="2" max="3" width="25.875" style="2" customWidth="1"/>
    <col min="4" max="5" width="17.875" style="2" customWidth="1"/>
    <col min="6" max="6" width="9.875" style="2" customWidth="1"/>
    <col min="7" max="7" width="26.875" style="2" customWidth="1"/>
    <col min="8" max="8" width="3.375" style="2" customWidth="1"/>
    <col min="9" max="14" width="11" style="2"/>
    <col min="15" max="15" width="9" style="2" customWidth="1"/>
    <col min="16" max="16384" width="11" style="2"/>
  </cols>
  <sheetData>
    <row r="1" spans="1:255" customFormat="1" ht="198.9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55" ht="42" customHeight="1" x14ac:dyDescent="0.25">
      <c r="A2" s="1"/>
      <c r="B2" s="55" t="s">
        <v>74</v>
      </c>
      <c r="C2" s="56"/>
      <c r="D2" s="56"/>
      <c r="E2" s="10"/>
      <c r="F2" s="10"/>
      <c r="G2" s="10"/>
      <c r="H2" s="11"/>
      <c r="I2" s="11"/>
      <c r="J2" s="11"/>
      <c r="K2" s="11"/>
      <c r="L2" s="11"/>
      <c r="M2" s="1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8" customFormat="1" ht="20.100000000000001" customHeight="1" x14ac:dyDescent="0.25">
      <c r="A3" s="7"/>
      <c r="B3" s="58" t="s">
        <v>73</v>
      </c>
      <c r="C3" s="58"/>
      <c r="D3" s="58"/>
      <c r="E3" s="58"/>
      <c r="F3" s="58"/>
      <c r="G3" s="58"/>
      <c r="H3" s="12"/>
      <c r="I3" s="12"/>
      <c r="J3" s="12"/>
      <c r="K3" s="12"/>
      <c r="L3" s="12"/>
      <c r="M3" s="12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8" customHeight="1" x14ac:dyDescent="0.25">
      <c r="A4" s="1"/>
      <c r="B4" s="76" t="s">
        <v>4</v>
      </c>
      <c r="C4" s="76"/>
      <c r="D4" s="76"/>
      <c r="E4" s="72" t="s">
        <v>0</v>
      </c>
      <c r="F4" s="72"/>
      <c r="G4" s="13" t="s">
        <v>5</v>
      </c>
      <c r="H4" s="11"/>
      <c r="I4" s="11"/>
      <c r="J4" s="11"/>
      <c r="K4" s="11"/>
      <c r="L4" s="11"/>
      <c r="M4" s="1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45" customHeight="1" thickBot="1" x14ac:dyDescent="0.3">
      <c r="A5" s="1"/>
      <c r="B5" s="79"/>
      <c r="C5" s="80"/>
      <c r="D5" s="81"/>
      <c r="E5" s="82"/>
      <c r="F5" s="83"/>
      <c r="G5" s="52"/>
      <c r="H5" s="11"/>
      <c r="I5" s="11"/>
      <c r="J5" s="11"/>
      <c r="K5" s="11"/>
      <c r="L5" s="11"/>
      <c r="M5" s="1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8" customHeight="1" x14ac:dyDescent="0.25">
      <c r="A6" s="1"/>
      <c r="B6" s="76" t="s">
        <v>6</v>
      </c>
      <c r="C6" s="76"/>
      <c r="D6" s="13" t="s">
        <v>8</v>
      </c>
      <c r="E6" s="76" t="s">
        <v>70</v>
      </c>
      <c r="F6" s="76"/>
      <c r="G6" s="76"/>
      <c r="H6" s="11"/>
      <c r="I6" s="11"/>
      <c r="J6" s="11"/>
      <c r="K6" s="11"/>
      <c r="L6" s="11"/>
      <c r="M6" s="1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39.950000000000003" customHeight="1" thickBot="1" x14ac:dyDescent="0.3">
      <c r="A7" s="1"/>
      <c r="B7" s="65"/>
      <c r="C7" s="75"/>
      <c r="D7" s="54" t="s">
        <v>7</v>
      </c>
      <c r="E7" s="77"/>
      <c r="F7" s="77"/>
      <c r="G7" s="78"/>
      <c r="H7" s="11"/>
      <c r="I7" s="11"/>
      <c r="J7" s="11"/>
      <c r="K7" s="11"/>
      <c r="L7" s="11"/>
      <c r="M7" s="1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18" customHeight="1" x14ac:dyDescent="0.25">
      <c r="A8" s="1"/>
      <c r="B8" s="14" t="s">
        <v>13</v>
      </c>
      <c r="C8" s="14"/>
      <c r="D8" s="14"/>
      <c r="E8" s="72" t="s">
        <v>9</v>
      </c>
      <c r="F8" s="72"/>
      <c r="G8" s="13" t="s">
        <v>10</v>
      </c>
      <c r="H8" s="11"/>
      <c r="I8" s="11"/>
      <c r="J8" s="11"/>
      <c r="K8" s="11"/>
      <c r="L8" s="11"/>
      <c r="M8" s="1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39.950000000000003" customHeight="1" thickBot="1" x14ac:dyDescent="0.3">
      <c r="A9" s="1"/>
      <c r="B9" s="65"/>
      <c r="C9" s="66"/>
      <c r="D9" s="67"/>
      <c r="E9" s="70" t="s">
        <v>1</v>
      </c>
      <c r="F9" s="71"/>
      <c r="G9" s="53" t="s">
        <v>1</v>
      </c>
      <c r="H9" s="11"/>
      <c r="I9" s="11"/>
      <c r="J9" s="11"/>
      <c r="K9" s="11"/>
      <c r="L9" s="11"/>
      <c r="M9" s="1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18" customHeight="1" x14ac:dyDescent="0.25">
      <c r="A10" s="1"/>
      <c r="B10" s="14" t="s">
        <v>14</v>
      </c>
      <c r="C10" s="14"/>
      <c r="D10" s="14"/>
      <c r="E10" s="72" t="s">
        <v>11</v>
      </c>
      <c r="F10" s="72"/>
      <c r="G10" s="13" t="s">
        <v>12</v>
      </c>
      <c r="H10" s="11"/>
      <c r="I10" s="11"/>
      <c r="J10" s="11"/>
      <c r="K10" s="11"/>
      <c r="L10" s="11"/>
      <c r="M10" s="1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39.950000000000003" customHeight="1" thickBot="1" x14ac:dyDescent="0.3">
      <c r="A11" s="1"/>
      <c r="B11" s="65"/>
      <c r="C11" s="66"/>
      <c r="D11" s="67"/>
      <c r="E11" s="73">
        <f>G67</f>
        <v>237750</v>
      </c>
      <c r="F11" s="74"/>
      <c r="G11" s="21">
        <f>G51</f>
        <v>184900</v>
      </c>
      <c r="H11" s="11"/>
      <c r="I11" s="11"/>
      <c r="J11" s="11"/>
      <c r="K11" s="11"/>
      <c r="L11" s="11"/>
      <c r="M11" s="1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x14ac:dyDescent="0.25">
      <c r="A12" s="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s="8" customFormat="1" ht="20.100000000000001" customHeight="1" thickBot="1" x14ac:dyDescent="0.3">
      <c r="A13" s="7"/>
      <c r="B13" s="68" t="s">
        <v>15</v>
      </c>
      <c r="C13" s="69"/>
      <c r="D13" s="69"/>
      <c r="E13" s="69"/>
      <c r="F13" s="69"/>
      <c r="G13" s="69"/>
      <c r="H13" s="12"/>
      <c r="I13" s="12"/>
      <c r="J13" s="12"/>
      <c r="K13" s="12"/>
      <c r="L13" s="12"/>
      <c r="M13" s="1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s="6" customFormat="1" ht="54.95" customHeight="1" thickTop="1" x14ac:dyDescent="0.25">
      <c r="A14" s="5"/>
      <c r="B14" s="46" t="s">
        <v>16</v>
      </c>
      <c r="C14" s="62"/>
      <c r="D14" s="63"/>
      <c r="E14" s="63"/>
      <c r="F14" s="63"/>
      <c r="G14" s="64"/>
      <c r="H14" s="15"/>
      <c r="I14" s="15"/>
      <c r="J14" s="15"/>
      <c r="K14" s="15"/>
      <c r="L14" s="15"/>
      <c r="M14" s="1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</row>
    <row r="15" spans="1:255" s="4" customFormat="1" ht="54.95" customHeight="1" x14ac:dyDescent="0.25">
      <c r="A15" s="3"/>
      <c r="B15" s="22" t="s">
        <v>17</v>
      </c>
      <c r="C15" s="59"/>
      <c r="D15" s="60"/>
      <c r="E15" s="60"/>
      <c r="F15" s="60"/>
      <c r="G15" s="61"/>
      <c r="H15" s="16"/>
      <c r="I15" s="16"/>
      <c r="J15" s="16"/>
      <c r="K15" s="16"/>
      <c r="L15" s="16"/>
      <c r="M15" s="1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4" customFormat="1" ht="54.95" customHeight="1" x14ac:dyDescent="0.25">
      <c r="A16" s="3"/>
      <c r="B16" s="45" t="s">
        <v>18</v>
      </c>
      <c r="C16" s="59"/>
      <c r="D16" s="60"/>
      <c r="E16" s="60"/>
      <c r="F16" s="60"/>
      <c r="G16" s="61"/>
      <c r="H16" s="16"/>
      <c r="I16" s="16"/>
      <c r="J16" s="16"/>
      <c r="K16" s="16"/>
      <c r="L16" s="16"/>
      <c r="M16" s="1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4" customFormat="1" ht="54.95" customHeight="1" x14ac:dyDescent="0.25">
      <c r="A17" s="3"/>
      <c r="B17" s="22" t="s">
        <v>19</v>
      </c>
      <c r="C17" s="59"/>
      <c r="D17" s="60"/>
      <c r="E17" s="60"/>
      <c r="F17" s="60"/>
      <c r="G17" s="61"/>
      <c r="H17" s="16"/>
      <c r="I17" s="16"/>
      <c r="J17" s="16"/>
      <c r="K17" s="16"/>
      <c r="L17" s="16"/>
      <c r="M17" s="1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4" customFormat="1" ht="54.95" customHeight="1" x14ac:dyDescent="0.25">
      <c r="A18" s="3"/>
      <c r="B18" s="45" t="s">
        <v>20</v>
      </c>
      <c r="C18" s="59"/>
      <c r="D18" s="60"/>
      <c r="E18" s="60"/>
      <c r="F18" s="60"/>
      <c r="G18" s="61"/>
      <c r="H18" s="16"/>
      <c r="I18" s="16"/>
      <c r="J18" s="16"/>
      <c r="K18" s="16"/>
      <c r="L18" s="16"/>
      <c r="M18" s="1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8" customFormat="1" ht="20.100000000000001" customHeight="1" thickBot="1" x14ac:dyDescent="0.3">
      <c r="A20" s="7"/>
      <c r="B20" s="57" t="s">
        <v>21</v>
      </c>
      <c r="C20" s="58"/>
      <c r="D20" s="58"/>
      <c r="E20" s="58"/>
      <c r="F20" s="58"/>
      <c r="G20" s="58"/>
      <c r="H20" s="12"/>
      <c r="I20" s="12"/>
      <c r="J20" s="12"/>
      <c r="K20" s="12"/>
      <c r="L20" s="12"/>
      <c r="M20" s="1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s="6" customFormat="1" ht="54.95" customHeight="1" thickTop="1" x14ac:dyDescent="0.25">
      <c r="A21" s="5"/>
      <c r="B21" s="42" t="s">
        <v>22</v>
      </c>
      <c r="C21" s="62"/>
      <c r="D21" s="63"/>
      <c r="E21" s="63"/>
      <c r="F21" s="63"/>
      <c r="G21" s="64"/>
      <c r="H21" s="15"/>
      <c r="I21" s="15"/>
      <c r="J21" s="15"/>
      <c r="K21" s="15"/>
      <c r="L21" s="15"/>
      <c r="M21" s="1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</row>
    <row r="22" spans="1:255" s="4" customFormat="1" ht="54.95" customHeight="1" x14ac:dyDescent="0.25">
      <c r="A22" s="3"/>
      <c r="B22" s="25" t="s">
        <v>23</v>
      </c>
      <c r="C22" s="59"/>
      <c r="D22" s="60"/>
      <c r="E22" s="60"/>
      <c r="F22" s="60"/>
      <c r="G22" s="61"/>
      <c r="H22" s="16"/>
      <c r="I22" s="16"/>
      <c r="J22" s="16"/>
      <c r="K22" s="16"/>
      <c r="L22" s="16"/>
      <c r="M22" s="1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x14ac:dyDescent="0.25">
      <c r="A23" s="1"/>
      <c r="B23" s="2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s="8" customFormat="1" ht="20.100000000000001" customHeight="1" thickBot="1" x14ac:dyDescent="0.3">
      <c r="A24" s="7"/>
      <c r="B24" s="57" t="s">
        <v>24</v>
      </c>
      <c r="C24" s="58"/>
      <c r="D24" s="58"/>
      <c r="E24" s="58"/>
      <c r="F24" s="58"/>
      <c r="G24" s="58"/>
      <c r="H24" s="12"/>
      <c r="I24" s="12"/>
      <c r="J24" s="12"/>
      <c r="K24" s="12"/>
      <c r="L24" s="12"/>
      <c r="M24" s="1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s="6" customFormat="1" ht="24.95" customHeight="1" thickTop="1" x14ac:dyDescent="0.25">
      <c r="A25" s="5"/>
      <c r="B25" s="88" t="s">
        <v>27</v>
      </c>
      <c r="C25" s="89"/>
      <c r="D25" s="90"/>
      <c r="E25" s="84" t="s">
        <v>25</v>
      </c>
      <c r="F25" s="85"/>
      <c r="G25" s="34" t="s">
        <v>26</v>
      </c>
      <c r="H25" s="15"/>
      <c r="I25" s="15"/>
      <c r="J25" s="15"/>
      <c r="K25" s="15"/>
      <c r="L25" s="15"/>
      <c r="M25" s="1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</row>
    <row r="26" spans="1:255" s="4" customFormat="1" ht="35.1" customHeight="1" x14ac:dyDescent="0.25">
      <c r="A26" s="3"/>
      <c r="B26" s="91" t="s">
        <v>28</v>
      </c>
      <c r="C26" s="92"/>
      <c r="D26" s="93"/>
      <c r="E26" s="86" t="s">
        <v>1</v>
      </c>
      <c r="F26" s="87"/>
      <c r="G26" s="36" t="s">
        <v>1</v>
      </c>
      <c r="H26" s="16"/>
      <c r="I26" s="16"/>
      <c r="J26" s="16"/>
      <c r="K26" s="16"/>
      <c r="L26" s="16"/>
      <c r="M26" s="1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4" customFormat="1" ht="35.1" customHeight="1" x14ac:dyDescent="0.25">
      <c r="A27" s="3"/>
      <c r="B27" s="94" t="s">
        <v>29</v>
      </c>
      <c r="C27" s="95"/>
      <c r="D27" s="96"/>
      <c r="E27" s="86" t="s">
        <v>1</v>
      </c>
      <c r="F27" s="87"/>
      <c r="G27" s="36" t="s">
        <v>1</v>
      </c>
      <c r="H27" s="16"/>
      <c r="I27" s="16"/>
      <c r="J27" s="16"/>
      <c r="K27" s="16"/>
      <c r="L27" s="16"/>
      <c r="M27" s="1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4" customFormat="1" ht="35.1" customHeight="1" x14ac:dyDescent="0.25">
      <c r="A28" s="3"/>
      <c r="B28" s="91" t="s">
        <v>30</v>
      </c>
      <c r="C28" s="92"/>
      <c r="D28" s="93"/>
      <c r="E28" s="86" t="s">
        <v>1</v>
      </c>
      <c r="F28" s="87"/>
      <c r="G28" s="36" t="s">
        <v>1</v>
      </c>
      <c r="H28" s="16"/>
      <c r="I28" s="16"/>
      <c r="J28" s="16"/>
      <c r="K28" s="16"/>
      <c r="L28" s="16"/>
      <c r="M28" s="16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4" customFormat="1" ht="35.1" customHeight="1" x14ac:dyDescent="0.25">
      <c r="A29" s="3"/>
      <c r="B29" s="94" t="s">
        <v>31</v>
      </c>
      <c r="C29" s="95"/>
      <c r="D29" s="96"/>
      <c r="E29" s="86" t="s">
        <v>1</v>
      </c>
      <c r="F29" s="87"/>
      <c r="G29" s="36" t="s">
        <v>1</v>
      </c>
      <c r="H29" s="16"/>
      <c r="I29" s="16"/>
      <c r="J29" s="16"/>
      <c r="K29" s="16"/>
      <c r="L29" s="16"/>
      <c r="M29" s="16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4" customFormat="1" ht="35.1" customHeight="1" x14ac:dyDescent="0.25">
      <c r="A30" s="3"/>
      <c r="B30" s="91" t="s">
        <v>32</v>
      </c>
      <c r="C30" s="92"/>
      <c r="D30" s="93"/>
      <c r="E30" s="86" t="s">
        <v>1</v>
      </c>
      <c r="F30" s="87"/>
      <c r="G30" s="36" t="s">
        <v>1</v>
      </c>
      <c r="H30" s="16"/>
      <c r="I30" s="16"/>
      <c r="J30" s="16"/>
      <c r="K30" s="16"/>
      <c r="L30" s="16"/>
      <c r="M30" s="16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4" customFormat="1" ht="35.1" customHeight="1" x14ac:dyDescent="0.25">
      <c r="A31" s="3"/>
      <c r="B31" s="94" t="s">
        <v>33</v>
      </c>
      <c r="C31" s="95"/>
      <c r="D31" s="96"/>
      <c r="E31" s="86" t="s">
        <v>1</v>
      </c>
      <c r="F31" s="87"/>
      <c r="G31" s="36" t="s">
        <v>1</v>
      </c>
      <c r="H31" s="16"/>
      <c r="I31" s="16"/>
      <c r="J31" s="16"/>
      <c r="K31" s="16"/>
      <c r="L31" s="16"/>
      <c r="M31" s="16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4" customFormat="1" ht="35.1" customHeight="1" x14ac:dyDescent="0.25">
      <c r="A32" s="3"/>
      <c r="B32" s="91" t="s">
        <v>34</v>
      </c>
      <c r="C32" s="92"/>
      <c r="D32" s="93"/>
      <c r="E32" s="86" t="s">
        <v>1</v>
      </c>
      <c r="F32" s="87"/>
      <c r="G32" s="36" t="s">
        <v>1</v>
      </c>
      <c r="H32" s="16"/>
      <c r="I32" s="16"/>
      <c r="J32" s="16"/>
      <c r="K32" s="16"/>
      <c r="L32" s="16"/>
      <c r="M32" s="16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4" customFormat="1" ht="35.1" customHeight="1" x14ac:dyDescent="0.25">
      <c r="A33" s="3"/>
      <c r="B33" s="94" t="s">
        <v>35</v>
      </c>
      <c r="C33" s="95"/>
      <c r="D33" s="96"/>
      <c r="E33" s="86" t="s">
        <v>1</v>
      </c>
      <c r="F33" s="87"/>
      <c r="G33" s="36" t="s">
        <v>1</v>
      </c>
      <c r="H33" s="16"/>
      <c r="I33" s="16"/>
      <c r="J33" s="16"/>
      <c r="K33" s="16"/>
      <c r="L33" s="16"/>
      <c r="M33" s="16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4" customFormat="1" ht="35.1" customHeight="1" x14ac:dyDescent="0.25">
      <c r="A34" s="3"/>
      <c r="B34" s="91"/>
      <c r="C34" s="92"/>
      <c r="D34" s="93"/>
      <c r="E34" s="86" t="s">
        <v>1</v>
      </c>
      <c r="F34" s="87"/>
      <c r="G34" s="36" t="s">
        <v>1</v>
      </c>
      <c r="H34" s="16"/>
      <c r="I34" s="16"/>
      <c r="J34" s="16"/>
      <c r="K34" s="16"/>
      <c r="L34" s="16"/>
      <c r="M34" s="16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35.1" customHeight="1" x14ac:dyDescent="0.25">
      <c r="A35" s="3"/>
      <c r="B35" s="94"/>
      <c r="C35" s="95"/>
      <c r="D35" s="96"/>
      <c r="E35" s="86" t="s">
        <v>1</v>
      </c>
      <c r="F35" s="87"/>
      <c r="G35" s="36" t="s">
        <v>1</v>
      </c>
      <c r="H35" s="16"/>
      <c r="I35" s="16"/>
      <c r="J35" s="16"/>
      <c r="K35" s="16"/>
      <c r="L35" s="16"/>
      <c r="M35" s="1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s="8" customFormat="1" ht="20.100000000000001" customHeight="1" thickBot="1" x14ac:dyDescent="0.3">
      <c r="A37" s="7"/>
      <c r="B37" s="57" t="s">
        <v>36</v>
      </c>
      <c r="C37" s="58"/>
      <c r="D37" s="58"/>
      <c r="E37" s="58"/>
      <c r="F37" s="58"/>
      <c r="G37" s="58"/>
      <c r="H37" s="12"/>
      <c r="I37" s="12"/>
      <c r="J37" s="12"/>
      <c r="K37" s="12"/>
      <c r="L37" s="12"/>
      <c r="M37" s="12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 s="6" customFormat="1" ht="54.95" customHeight="1" thickTop="1" x14ac:dyDescent="0.25">
      <c r="A38" s="5"/>
      <c r="B38" s="42" t="s">
        <v>37</v>
      </c>
      <c r="C38" s="62"/>
      <c r="D38" s="63"/>
      <c r="E38" s="63"/>
      <c r="F38" s="63"/>
      <c r="G38" s="64"/>
      <c r="H38" s="15"/>
      <c r="I38" s="15"/>
      <c r="J38" s="15"/>
      <c r="K38" s="15"/>
      <c r="L38" s="15"/>
      <c r="M38" s="1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pans="1:255" s="4" customFormat="1" ht="54.95" customHeight="1" x14ac:dyDescent="0.25">
      <c r="A39" s="3"/>
      <c r="B39" s="25" t="s">
        <v>38</v>
      </c>
      <c r="C39" s="59"/>
      <c r="D39" s="60"/>
      <c r="E39" s="60"/>
      <c r="F39" s="60"/>
      <c r="G39" s="61"/>
      <c r="H39" s="16"/>
      <c r="I39" s="16"/>
      <c r="J39" s="16"/>
      <c r="K39" s="16"/>
      <c r="L39" s="16"/>
      <c r="M39" s="1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4" customFormat="1" ht="54.95" customHeight="1" x14ac:dyDescent="0.25">
      <c r="A40" s="3"/>
      <c r="B40" s="44" t="s">
        <v>39</v>
      </c>
      <c r="C40" s="59"/>
      <c r="D40" s="60"/>
      <c r="E40" s="60"/>
      <c r="F40" s="60"/>
      <c r="G40" s="61"/>
      <c r="H40" s="16"/>
      <c r="I40" s="16"/>
      <c r="J40" s="16"/>
      <c r="K40" s="16"/>
      <c r="L40" s="16"/>
      <c r="M40" s="1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x14ac:dyDescent="0.25">
      <c r="A41" s="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s="8" customFormat="1" ht="20.100000000000001" customHeight="1" thickBot="1" x14ac:dyDescent="0.3">
      <c r="A42" s="7"/>
      <c r="B42" s="57" t="s">
        <v>40</v>
      </c>
      <c r="C42" s="58"/>
      <c r="D42" s="58"/>
      <c r="E42" s="58"/>
      <c r="F42" s="58"/>
      <c r="G42" s="58"/>
      <c r="H42" s="12"/>
      <c r="I42" s="12"/>
      <c r="J42" s="12"/>
      <c r="K42" s="12"/>
      <c r="L42" s="12"/>
      <c r="M42" s="12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</row>
    <row r="43" spans="1:255" s="6" customFormat="1" ht="24.95" customHeight="1" thickTop="1" x14ac:dyDescent="0.25">
      <c r="A43" s="5"/>
      <c r="B43" s="30" t="s">
        <v>41</v>
      </c>
      <c r="C43" s="97" t="s">
        <v>45</v>
      </c>
      <c r="D43" s="98"/>
      <c r="E43" s="31" t="s">
        <v>46</v>
      </c>
      <c r="F43" s="32" t="s">
        <v>47</v>
      </c>
      <c r="G43" s="33" t="s">
        <v>48</v>
      </c>
      <c r="H43" s="15"/>
      <c r="I43" s="15"/>
      <c r="J43" s="15"/>
      <c r="K43" s="15"/>
      <c r="L43" s="15"/>
      <c r="M43" s="1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</row>
    <row r="44" spans="1:255" s="4" customFormat="1" ht="35.1" customHeight="1" x14ac:dyDescent="0.25">
      <c r="A44" s="3"/>
      <c r="B44" s="27" t="s">
        <v>42</v>
      </c>
      <c r="C44" s="99"/>
      <c r="D44" s="100"/>
      <c r="E44" s="49">
        <v>150</v>
      </c>
      <c r="F44" s="17">
        <v>200</v>
      </c>
      <c r="G44" s="47">
        <f>E44*F44</f>
        <v>30000</v>
      </c>
      <c r="H44" s="16"/>
      <c r="I44" s="16"/>
      <c r="J44" s="16"/>
      <c r="K44" s="16"/>
      <c r="L44" s="16"/>
      <c r="M44" s="1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35.1" customHeight="1" x14ac:dyDescent="0.25">
      <c r="A45" s="3"/>
      <c r="B45" s="38" t="s">
        <v>42</v>
      </c>
      <c r="C45" s="99"/>
      <c r="D45" s="100"/>
      <c r="E45" s="50">
        <v>200</v>
      </c>
      <c r="F45" s="18">
        <v>100</v>
      </c>
      <c r="G45" s="47">
        <f t="shared" ref="G45:G50" si="0">E45*F45</f>
        <v>20000</v>
      </c>
      <c r="H45" s="16"/>
      <c r="I45" s="16"/>
      <c r="J45" s="16"/>
      <c r="K45" s="16"/>
      <c r="L45" s="16"/>
      <c r="M45" s="1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35.1" customHeight="1" x14ac:dyDescent="0.25">
      <c r="A46" s="3"/>
      <c r="B46" s="27" t="s">
        <v>42</v>
      </c>
      <c r="C46" s="99"/>
      <c r="D46" s="100"/>
      <c r="E46" s="50">
        <v>350</v>
      </c>
      <c r="F46" s="18">
        <v>50</v>
      </c>
      <c r="G46" s="47">
        <f t="shared" si="0"/>
        <v>17500</v>
      </c>
      <c r="H46" s="16"/>
      <c r="I46" s="16"/>
      <c r="J46" s="16"/>
      <c r="K46" s="16"/>
      <c r="L46" s="16"/>
      <c r="M46" s="1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4" customFormat="1" ht="35.1" customHeight="1" x14ac:dyDescent="0.25">
      <c r="A47" s="3"/>
      <c r="B47" s="38" t="s">
        <v>42</v>
      </c>
      <c r="C47" s="99"/>
      <c r="D47" s="100"/>
      <c r="E47" s="49">
        <v>85000</v>
      </c>
      <c r="F47" s="17">
        <v>1</v>
      </c>
      <c r="G47" s="47">
        <f t="shared" si="0"/>
        <v>85000</v>
      </c>
      <c r="H47" s="16"/>
      <c r="I47" s="16"/>
      <c r="J47" s="16"/>
      <c r="K47" s="16"/>
      <c r="L47" s="16"/>
      <c r="M47" s="1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4" customFormat="1" ht="35.1" customHeight="1" x14ac:dyDescent="0.25">
      <c r="A48" s="3"/>
      <c r="B48" s="27" t="s">
        <v>42</v>
      </c>
      <c r="C48" s="99"/>
      <c r="D48" s="100"/>
      <c r="E48" s="50">
        <v>4850</v>
      </c>
      <c r="F48" s="18">
        <v>3</v>
      </c>
      <c r="G48" s="47">
        <f t="shared" ref="G48" si="1">E48*F48</f>
        <v>14550</v>
      </c>
      <c r="H48" s="16"/>
      <c r="I48" s="16"/>
      <c r="J48" s="16"/>
      <c r="K48" s="16"/>
      <c r="L48" s="16"/>
      <c r="M48" s="1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s="4" customFormat="1" ht="35.1" customHeight="1" x14ac:dyDescent="0.25">
      <c r="A49" s="3"/>
      <c r="B49" s="37" t="s">
        <v>43</v>
      </c>
      <c r="C49" s="99"/>
      <c r="D49" s="100"/>
      <c r="E49" s="50">
        <v>17850</v>
      </c>
      <c r="F49" s="18">
        <v>1</v>
      </c>
      <c r="G49" s="47">
        <f t="shared" si="0"/>
        <v>17850</v>
      </c>
      <c r="H49" s="16"/>
      <c r="I49" s="16"/>
      <c r="J49" s="16"/>
      <c r="K49" s="16"/>
      <c r="L49" s="16"/>
      <c r="M49" s="1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s="4" customFormat="1" ht="35.1" customHeight="1" thickBot="1" x14ac:dyDescent="0.3">
      <c r="A50" s="3"/>
      <c r="B50" s="29" t="s">
        <v>44</v>
      </c>
      <c r="C50" s="101"/>
      <c r="D50" s="102"/>
      <c r="E50" s="51">
        <v>0</v>
      </c>
      <c r="F50" s="19">
        <v>0</v>
      </c>
      <c r="G50" s="48">
        <f t="shared" si="0"/>
        <v>0</v>
      </c>
      <c r="H50" s="16"/>
      <c r="I50" s="16"/>
      <c r="J50" s="16"/>
      <c r="K50" s="16"/>
      <c r="L50" s="16"/>
      <c r="M50" s="1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ht="35.1" customHeight="1" thickBot="1" x14ac:dyDescent="0.3">
      <c r="A51" s="1"/>
      <c r="B51" s="11"/>
      <c r="C51" s="11"/>
      <c r="D51" s="11"/>
      <c r="E51" s="103" t="s">
        <v>49</v>
      </c>
      <c r="F51" s="103"/>
      <c r="G51" s="35">
        <f>SUM(G44:G50)</f>
        <v>184900</v>
      </c>
      <c r="H51" s="11"/>
      <c r="I51" s="11"/>
      <c r="J51" s="11"/>
      <c r="K51" s="11"/>
      <c r="L51" s="11"/>
      <c r="M51" s="1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x14ac:dyDescent="0.25">
      <c r="A52" s="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s="8" customFormat="1" ht="20.100000000000001" customHeight="1" thickBot="1" x14ac:dyDescent="0.3">
      <c r="A53" s="7"/>
      <c r="B53" s="57" t="s">
        <v>50</v>
      </c>
      <c r="C53" s="58"/>
      <c r="D53" s="58"/>
      <c r="E53" s="58"/>
      <c r="F53" s="58"/>
      <c r="G53" s="58"/>
      <c r="H53" s="12"/>
      <c r="I53" s="12"/>
      <c r="J53" s="12"/>
      <c r="K53" s="12"/>
      <c r="L53" s="12"/>
      <c r="M53" s="12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</row>
    <row r="54" spans="1:255" s="6" customFormat="1" ht="54.95" customHeight="1" thickTop="1" x14ac:dyDescent="0.25">
      <c r="A54" s="5"/>
      <c r="B54" s="23" t="s">
        <v>51</v>
      </c>
      <c r="C54" s="62"/>
      <c r="D54" s="63"/>
      <c r="E54" s="63"/>
      <c r="F54" s="63"/>
      <c r="G54" s="64"/>
      <c r="H54" s="15"/>
      <c r="I54" s="15"/>
      <c r="J54" s="15"/>
      <c r="K54" s="15"/>
      <c r="L54" s="15"/>
      <c r="M54" s="1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</row>
    <row r="55" spans="1:255" s="4" customFormat="1" ht="54.95" customHeight="1" x14ac:dyDescent="0.25">
      <c r="A55" s="3"/>
      <c r="B55" s="43" t="s">
        <v>2</v>
      </c>
      <c r="C55" s="59"/>
      <c r="D55" s="60"/>
      <c r="E55" s="60"/>
      <c r="F55" s="60"/>
      <c r="G55" s="61"/>
      <c r="H55" s="16"/>
      <c r="I55" s="16"/>
      <c r="J55" s="16"/>
      <c r="K55" s="16"/>
      <c r="L55" s="16"/>
      <c r="M55" s="1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s="4" customFormat="1" ht="54.95" customHeight="1" x14ac:dyDescent="0.25">
      <c r="A56" s="3"/>
      <c r="B56" s="26" t="s">
        <v>52</v>
      </c>
      <c r="C56" s="59"/>
      <c r="D56" s="60"/>
      <c r="E56" s="60"/>
      <c r="F56" s="60"/>
      <c r="G56" s="61"/>
      <c r="H56" s="16"/>
      <c r="I56" s="16"/>
      <c r="J56" s="16"/>
      <c r="K56" s="16"/>
      <c r="L56" s="16"/>
      <c r="M56" s="1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s="4" customFormat="1" ht="54.95" customHeight="1" x14ac:dyDescent="0.25">
      <c r="A57" s="3"/>
      <c r="B57" s="43" t="s">
        <v>53</v>
      </c>
      <c r="C57" s="59"/>
      <c r="D57" s="60"/>
      <c r="E57" s="60"/>
      <c r="F57" s="60"/>
      <c r="G57" s="61"/>
      <c r="H57" s="16"/>
      <c r="I57" s="16"/>
      <c r="J57" s="16"/>
      <c r="K57" s="16"/>
      <c r="L57" s="16"/>
      <c r="M57" s="1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ht="14.25" thickBot="1" x14ac:dyDescent="0.3">
      <c r="A58" s="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s="6" customFormat="1" ht="24.95" customHeight="1" thickTop="1" x14ac:dyDescent="0.25">
      <c r="A59" s="5"/>
      <c r="B59" s="30" t="s">
        <v>54</v>
      </c>
      <c r="C59" s="97" t="s">
        <v>63</v>
      </c>
      <c r="D59" s="89"/>
      <c r="E59" s="89"/>
      <c r="F59" s="90"/>
      <c r="G59" s="33" t="s">
        <v>62</v>
      </c>
      <c r="H59" s="15"/>
      <c r="I59" s="15"/>
      <c r="J59" s="15"/>
      <c r="K59" s="15"/>
      <c r="L59" s="15"/>
      <c r="M59" s="1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</row>
    <row r="60" spans="1:255" s="4" customFormat="1" ht="35.1" customHeight="1" x14ac:dyDescent="0.25">
      <c r="A60" s="3"/>
      <c r="B60" s="37" t="s">
        <v>55</v>
      </c>
      <c r="C60" s="99"/>
      <c r="D60" s="104"/>
      <c r="E60" s="104"/>
      <c r="F60" s="105"/>
      <c r="G60" s="47">
        <v>25000</v>
      </c>
      <c r="H60" s="16"/>
      <c r="I60" s="16"/>
      <c r="J60" s="16"/>
      <c r="K60" s="16"/>
      <c r="L60" s="16"/>
      <c r="M60" s="1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s="4" customFormat="1" ht="35.1" customHeight="1" x14ac:dyDescent="0.25">
      <c r="A61" s="3"/>
      <c r="B61" s="28" t="s">
        <v>56</v>
      </c>
      <c r="C61" s="99"/>
      <c r="D61" s="104"/>
      <c r="E61" s="104"/>
      <c r="F61" s="105"/>
      <c r="G61" s="47">
        <v>92500</v>
      </c>
      <c r="H61" s="16"/>
      <c r="I61" s="16"/>
      <c r="J61" s="16"/>
      <c r="K61" s="16"/>
      <c r="L61" s="16"/>
      <c r="M61" s="1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s="4" customFormat="1" ht="35.1" customHeight="1" x14ac:dyDescent="0.25">
      <c r="A62" s="3"/>
      <c r="B62" s="37" t="s">
        <v>57</v>
      </c>
      <c r="C62" s="99"/>
      <c r="D62" s="104"/>
      <c r="E62" s="104"/>
      <c r="F62" s="105"/>
      <c r="G62" s="47">
        <v>17500</v>
      </c>
      <c r="H62" s="16"/>
      <c r="I62" s="16"/>
      <c r="J62" s="16"/>
      <c r="K62" s="16"/>
      <c r="L62" s="16"/>
      <c r="M62" s="1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s="4" customFormat="1" ht="35.1" customHeight="1" x14ac:dyDescent="0.25">
      <c r="A63" s="3"/>
      <c r="B63" s="28" t="s">
        <v>58</v>
      </c>
      <c r="C63" s="99"/>
      <c r="D63" s="104"/>
      <c r="E63" s="104"/>
      <c r="F63" s="105"/>
      <c r="G63" s="47">
        <v>12000</v>
      </c>
      <c r="H63" s="16"/>
      <c r="I63" s="16"/>
      <c r="J63" s="16"/>
      <c r="K63" s="16"/>
      <c r="L63" s="16"/>
      <c r="M63" s="16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s="4" customFormat="1" ht="35.1" customHeight="1" x14ac:dyDescent="0.25">
      <c r="A64" s="3"/>
      <c r="B64" s="37" t="s">
        <v>59</v>
      </c>
      <c r="C64" s="99"/>
      <c r="D64" s="104"/>
      <c r="E64" s="104"/>
      <c r="F64" s="105"/>
      <c r="G64" s="47">
        <v>18500</v>
      </c>
      <c r="H64" s="16"/>
      <c r="I64" s="16"/>
      <c r="J64" s="16"/>
      <c r="K64" s="16"/>
      <c r="L64" s="16"/>
      <c r="M64" s="1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4" customFormat="1" ht="35.1" customHeight="1" x14ac:dyDescent="0.25">
      <c r="A65" s="3"/>
      <c r="B65" s="27" t="s">
        <v>60</v>
      </c>
      <c r="C65" s="99"/>
      <c r="D65" s="104"/>
      <c r="E65" s="104"/>
      <c r="F65" s="105"/>
      <c r="G65" s="47">
        <v>26000</v>
      </c>
      <c r="H65" s="16"/>
      <c r="I65" s="16"/>
      <c r="J65" s="16"/>
      <c r="K65" s="16"/>
      <c r="L65" s="16"/>
      <c r="M65" s="1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s="4" customFormat="1" ht="35.1" customHeight="1" thickBot="1" x14ac:dyDescent="0.3">
      <c r="A66" s="3"/>
      <c r="B66" s="39" t="s">
        <v>61</v>
      </c>
      <c r="C66" s="101"/>
      <c r="D66" s="106"/>
      <c r="E66" s="106"/>
      <c r="F66" s="107"/>
      <c r="G66" s="48">
        <v>46250</v>
      </c>
      <c r="H66" s="16"/>
      <c r="I66" s="16"/>
      <c r="J66" s="16"/>
      <c r="K66" s="16"/>
      <c r="L66" s="16"/>
      <c r="M66" s="1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35.1" customHeight="1" thickBot="1" x14ac:dyDescent="0.3">
      <c r="A67" s="1"/>
      <c r="B67" s="11"/>
      <c r="C67" s="11"/>
      <c r="D67" s="11"/>
      <c r="E67" s="103" t="s">
        <v>64</v>
      </c>
      <c r="F67" s="103"/>
      <c r="G67" s="35">
        <f>SUM(G60:G66)</f>
        <v>237750</v>
      </c>
      <c r="H67" s="11"/>
      <c r="I67" s="11"/>
      <c r="J67" s="11"/>
      <c r="K67" s="11"/>
      <c r="L67" s="11"/>
      <c r="M67" s="1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x14ac:dyDescent="0.25">
      <c r="A68" s="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s="8" customFormat="1" ht="20.100000000000001" customHeight="1" thickBot="1" x14ac:dyDescent="0.3">
      <c r="A69" s="7"/>
      <c r="B69" s="57" t="s">
        <v>71</v>
      </c>
      <c r="C69" s="58"/>
      <c r="D69" s="58"/>
      <c r="E69" s="58"/>
      <c r="F69" s="58"/>
      <c r="G69" s="58"/>
      <c r="H69" s="12"/>
      <c r="I69" s="12"/>
      <c r="J69" s="12"/>
      <c r="K69" s="12"/>
      <c r="L69" s="12"/>
      <c r="M69" s="12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</row>
    <row r="70" spans="1:255" s="6" customFormat="1" ht="110.1" customHeight="1" thickTop="1" x14ac:dyDescent="0.25">
      <c r="A70" s="5"/>
      <c r="B70" s="23" t="s">
        <v>65</v>
      </c>
      <c r="C70" s="62"/>
      <c r="D70" s="63"/>
      <c r="E70" s="63"/>
      <c r="F70" s="63"/>
      <c r="G70" s="64"/>
      <c r="H70" s="15"/>
      <c r="I70" s="15"/>
      <c r="J70" s="15"/>
      <c r="K70" s="15"/>
      <c r="L70" s="15"/>
      <c r="M70" s="1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</row>
    <row r="71" spans="1:255" s="4" customFormat="1" ht="110.1" customHeight="1" x14ac:dyDescent="0.25">
      <c r="A71" s="3"/>
      <c r="B71" s="43" t="s">
        <v>66</v>
      </c>
      <c r="C71" s="59"/>
      <c r="D71" s="60"/>
      <c r="E71" s="60"/>
      <c r="F71" s="60"/>
      <c r="G71" s="61"/>
      <c r="H71" s="16"/>
      <c r="I71" s="16"/>
      <c r="J71" s="16"/>
      <c r="K71" s="16"/>
      <c r="L71" s="16"/>
      <c r="M71" s="1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4" customFormat="1" ht="110.1" customHeight="1" x14ac:dyDescent="0.25">
      <c r="A72" s="3"/>
      <c r="B72" s="26" t="s">
        <v>67</v>
      </c>
      <c r="C72" s="59"/>
      <c r="D72" s="60"/>
      <c r="E72" s="60"/>
      <c r="F72" s="60"/>
      <c r="G72" s="61"/>
      <c r="H72" s="16"/>
      <c r="I72" s="16"/>
      <c r="J72" s="16"/>
      <c r="K72" s="16"/>
      <c r="L72" s="16"/>
      <c r="M72" s="1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x14ac:dyDescent="0.25">
      <c r="A73" s="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18" customHeight="1" x14ac:dyDescent="0.25">
      <c r="A74" s="1"/>
      <c r="B74" s="20" t="s">
        <v>69</v>
      </c>
      <c r="C74" s="76" t="s">
        <v>3</v>
      </c>
      <c r="D74" s="76"/>
      <c r="E74" s="76"/>
      <c r="F74" s="76"/>
      <c r="G74" s="13" t="s">
        <v>68</v>
      </c>
      <c r="H74" s="11"/>
      <c r="I74" s="11"/>
      <c r="J74" s="11"/>
      <c r="K74" s="11"/>
      <c r="L74" s="11"/>
      <c r="M74" s="1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45" customHeight="1" thickBot="1" x14ac:dyDescent="0.3">
      <c r="A75" s="1"/>
      <c r="B75" s="41"/>
      <c r="C75" s="108"/>
      <c r="D75" s="109"/>
      <c r="E75" s="109"/>
      <c r="F75" s="110"/>
      <c r="G75" s="40"/>
      <c r="H75" s="11"/>
      <c r="I75" s="11"/>
      <c r="J75" s="11"/>
      <c r="K75" s="11"/>
      <c r="L75" s="11"/>
      <c r="M75" s="1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x14ac:dyDescent="0.25">
      <c r="A76" s="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customFormat="1" ht="50.1" customHeight="1" x14ac:dyDescent="0.25"/>
    <row r="78" spans="1:25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 t="s">
        <v>72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pans="1:25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pans="1:25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pans="1:25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pans="1:25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pans="1:25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pans="1:25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pans="1:25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pans="1:25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pans="1:25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pans="1:25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pans="1:25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pans="1:25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pans="1:25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pans="1:25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pans="1:25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pans="1:25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pans="1:25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  <row r="277" spans="1:25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</row>
    <row r="278" spans="1:25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</row>
    <row r="279" spans="1:25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</row>
    <row r="280" spans="1:25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</row>
    <row r="281" spans="1:25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</row>
    <row r="282" spans="1:25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</row>
    <row r="283" spans="1:25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</row>
    <row r="284" spans="1:25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</row>
    <row r="286" spans="1:25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</row>
    <row r="287" spans="1:25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</row>
    <row r="288" spans="1:25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</row>
    <row r="289" spans="1:25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</row>
    <row r="290" spans="1:25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</row>
    <row r="291" spans="1:25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</row>
    <row r="292" spans="1:25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</row>
    <row r="293" spans="1:25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</row>
    <row r="294" spans="1:25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</row>
    <row r="295" spans="1:25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</row>
    <row r="296" spans="1:25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</row>
    <row r="297" spans="1:25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</row>
    <row r="298" spans="1:25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</row>
    <row r="299" spans="1:25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</row>
    <row r="300" spans="1:25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</row>
    <row r="301" spans="1:25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</row>
    <row r="302" spans="1:25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</row>
    <row r="303" spans="1:25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</row>
    <row r="304" spans="1:25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</row>
    <row r="305" spans="1:25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</row>
    <row r="306" spans="1:25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</row>
    <row r="307" spans="1:25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</row>
    <row r="308" spans="1:25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</row>
    <row r="309" spans="1:25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</row>
    <row r="310" spans="1:25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</row>
    <row r="311" spans="1:25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</row>
    <row r="312" spans="1:25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</row>
    <row r="313" spans="1:25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</row>
    <row r="314" spans="1:25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</row>
    <row r="315" spans="1:25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</row>
    <row r="316" spans="1:25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</row>
    <row r="317" spans="1:25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</row>
    <row r="318" spans="1:25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</row>
    <row r="319" spans="1:25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</row>
    <row r="320" spans="1:25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</row>
    <row r="321" spans="1:25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</row>
    <row r="322" spans="1:25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</row>
    <row r="323" spans="1:25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</row>
    <row r="324" spans="1:25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</row>
    <row r="325" spans="1:25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</row>
    <row r="326" spans="1:25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</row>
    <row r="327" spans="1:25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</row>
    <row r="328" spans="1:25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</row>
    <row r="329" spans="1:25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</row>
    <row r="330" spans="1:25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</row>
    <row r="331" spans="1:25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</row>
    <row r="332" spans="1:25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</row>
    <row r="333" spans="1:25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</row>
    <row r="334" spans="1:25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</row>
    <row r="335" spans="1:25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</row>
    <row r="336" spans="1:25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</row>
    <row r="337" spans="1:25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</row>
    <row r="338" spans="1:25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</row>
    <row r="339" spans="1:25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</row>
    <row r="340" spans="1:25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</row>
    <row r="341" spans="1:25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</row>
    <row r="342" spans="1:25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</row>
    <row r="343" spans="1:25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</row>
    <row r="344" spans="1:25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</row>
    <row r="345" spans="1:25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</row>
    <row r="346" spans="1:25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</row>
    <row r="347" spans="1:25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</row>
    <row r="348" spans="1:25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</row>
    <row r="349" spans="1:25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</row>
    <row r="350" spans="1:25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</row>
    <row r="351" spans="1:25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</row>
    <row r="352" spans="1:25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</row>
    <row r="353" spans="1:25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</row>
    <row r="354" spans="1:25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</row>
    <row r="355" spans="1:25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</row>
    <row r="356" spans="1:25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</row>
    <row r="357" spans="1:25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</row>
    <row r="358" spans="1:25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</row>
    <row r="359" spans="1:25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</row>
    <row r="360" spans="1:25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</row>
    <row r="361" spans="1:25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</row>
    <row r="362" spans="1:25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</row>
    <row r="363" spans="1:25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</row>
    <row r="364" spans="1:25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</row>
    <row r="365" spans="1:25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</row>
    <row r="366" spans="1:25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</row>
    <row r="367" spans="1:25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</row>
    <row r="368" spans="1:25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</row>
    <row r="369" spans="1:25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</row>
    <row r="370" spans="1:25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</row>
    <row r="371" spans="1:25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</row>
    <row r="372" spans="1:25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</row>
    <row r="373" spans="1:25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</row>
    <row r="374" spans="1:25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</row>
    <row r="375" spans="1:25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</row>
    <row r="376" spans="1:25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</row>
    <row r="377" spans="1:25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</row>
    <row r="378" spans="1:25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</row>
    <row r="379" spans="1:25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</row>
    <row r="380" spans="1:25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</row>
    <row r="381" spans="1:25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</row>
    <row r="382" spans="1:25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</row>
    <row r="383" spans="1:25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</row>
    <row r="384" spans="1:25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</row>
    <row r="385" spans="1:25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</row>
    <row r="386" spans="1:25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</row>
    <row r="387" spans="1:25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</row>
    <row r="388" spans="1:25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</row>
    <row r="389" spans="1:25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</row>
    <row r="390" spans="1:25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</row>
    <row r="391" spans="1:25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</row>
    <row r="392" spans="1:25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</row>
    <row r="393" spans="1:25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</row>
    <row r="394" spans="1:25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</row>
    <row r="395" spans="1:25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</row>
    <row r="396" spans="1:25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</row>
    <row r="397" spans="1:25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</row>
    <row r="398" spans="1:25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</row>
    <row r="399" spans="1:25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</row>
    <row r="400" spans="1:25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</row>
    <row r="401" spans="1:25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</row>
    <row r="402" spans="1:25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</row>
    <row r="403" spans="1:25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</row>
    <row r="404" spans="1:25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</row>
    <row r="405" spans="1:25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</row>
    <row r="406" spans="1:25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</row>
    <row r="407" spans="1:25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</row>
    <row r="408" spans="1:25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</row>
    <row r="409" spans="1:25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</row>
    <row r="410" spans="1:25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</row>
    <row r="411" spans="1:25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</row>
    <row r="412" spans="1:25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</row>
    <row r="413" spans="1:25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</row>
    <row r="414" spans="1:25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</row>
    <row r="415" spans="1:25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</row>
    <row r="416" spans="1:25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</row>
    <row r="417" spans="1:27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</row>
    <row r="418" spans="1:27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</row>
    <row r="419" spans="1:27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</row>
    <row r="420" spans="1:27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</row>
    <row r="421" spans="1:27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</row>
    <row r="422" spans="1:27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</row>
    <row r="423" spans="1:27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</row>
    <row r="424" spans="1:27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</row>
    <row r="425" spans="1:27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</row>
    <row r="426" spans="1:27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</row>
    <row r="427" spans="1:27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</row>
    <row r="428" spans="1:27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</row>
    <row r="429" spans="1:27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</row>
    <row r="430" spans="1:27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</row>
    <row r="431" spans="1:27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</row>
    <row r="432" spans="1:27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</row>
    <row r="433" spans="1:27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</row>
    <row r="434" spans="1:27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</row>
    <row r="435" spans="1:27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</row>
    <row r="436" spans="1:27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</row>
    <row r="437" spans="1:27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</row>
    <row r="438" spans="1:27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</row>
    <row r="439" spans="1:27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</row>
    <row r="440" spans="1:27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</row>
    <row r="441" spans="1:27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</row>
    <row r="442" spans="1:27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</row>
    <row r="443" spans="1:27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</row>
    <row r="444" spans="1:27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</row>
    <row r="445" spans="1:27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</row>
    <row r="446" spans="1:27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</row>
    <row r="447" spans="1:27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</row>
    <row r="448" spans="1:27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</row>
    <row r="449" spans="1:27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</row>
    <row r="450" spans="1:27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</row>
    <row r="451" spans="1:27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</row>
    <row r="452" spans="1:27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</row>
    <row r="453" spans="1:27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</row>
    <row r="454" spans="1:27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</row>
    <row r="455" spans="1:27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</row>
    <row r="456" spans="1:27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</row>
    <row r="457" spans="1:27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</row>
    <row r="458" spans="1:27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</row>
    <row r="459" spans="1:27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</row>
    <row r="460" spans="1:27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</row>
    <row r="461" spans="1:27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</row>
    <row r="462" spans="1:27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</row>
    <row r="463" spans="1:27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</row>
    <row r="464" spans="1:27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</row>
    <row r="465" spans="1:27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</row>
    <row r="466" spans="1:27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</row>
    <row r="467" spans="1:27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</row>
    <row r="468" spans="1:27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</row>
    <row r="469" spans="1:27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</row>
    <row r="470" spans="1:27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</row>
    <row r="471" spans="1:27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</row>
    <row r="472" spans="1:27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</row>
    <row r="473" spans="1:27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</row>
    <row r="474" spans="1:27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</row>
    <row r="475" spans="1:27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</row>
    <row r="476" spans="1:27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</row>
    <row r="477" spans="1:27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</row>
    <row r="478" spans="1:27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</row>
    <row r="479" spans="1:27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</row>
    <row r="480" spans="1:27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</row>
    <row r="481" spans="1:27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</row>
    <row r="482" spans="1:27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</row>
    <row r="483" spans="1:27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</row>
    <row r="484" spans="1:27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</row>
    <row r="485" spans="1:27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</row>
    <row r="486" spans="1:27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</row>
    <row r="487" spans="1:27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</row>
    <row r="488" spans="1:27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</row>
    <row r="489" spans="1:27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</row>
    <row r="490" spans="1:27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</row>
    <row r="491" spans="1:27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</row>
    <row r="492" spans="1:27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</row>
    <row r="493" spans="1:27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</row>
    <row r="494" spans="1:27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</row>
    <row r="495" spans="1:27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</row>
    <row r="496" spans="1:27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</row>
    <row r="497" spans="1:27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</row>
    <row r="498" spans="1:27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</row>
    <row r="499" spans="1:27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</row>
    <row r="500" spans="1:27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</row>
    <row r="501" spans="1:27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</row>
    <row r="502" spans="1:27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</row>
    <row r="503" spans="1:27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</row>
    <row r="504" spans="1:27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</row>
    <row r="505" spans="1:27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</row>
    <row r="506" spans="1:27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</row>
    <row r="507" spans="1:27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</row>
    <row r="508" spans="1:27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</row>
    <row r="509" spans="1:27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</row>
    <row r="510" spans="1:27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</row>
    <row r="511" spans="1:27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</row>
    <row r="512" spans="1:27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</row>
    <row r="513" spans="1:27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</row>
    <row r="514" spans="1:27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</row>
    <row r="515" spans="1:27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</row>
    <row r="516" spans="1:27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</row>
    <row r="517" spans="1:27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</row>
    <row r="518" spans="1:27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</row>
    <row r="519" spans="1:27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</row>
    <row r="520" spans="1:27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</row>
    <row r="521" spans="1:27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</row>
    <row r="522" spans="1:27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</row>
    <row r="523" spans="1:27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</row>
    <row r="524" spans="1:27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</row>
    <row r="525" spans="1:27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</row>
    <row r="526" spans="1:27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</row>
    <row r="527" spans="1:27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</row>
    <row r="528" spans="1:27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</row>
    <row r="529" spans="1:27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</row>
    <row r="530" spans="1:27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</row>
    <row r="531" spans="1:27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</row>
    <row r="532" spans="1:27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</row>
    <row r="533" spans="1:27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</row>
    <row r="534" spans="1:27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</row>
    <row r="535" spans="1:27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</row>
    <row r="536" spans="1:27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</row>
    <row r="537" spans="1:27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</row>
    <row r="538" spans="1:27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</row>
    <row r="539" spans="1:27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</row>
    <row r="540" spans="1:27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</row>
    <row r="541" spans="1:27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</row>
    <row r="542" spans="1:27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</row>
    <row r="543" spans="1:27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</row>
    <row r="544" spans="1:27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</row>
    <row r="545" spans="1:27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</row>
    <row r="546" spans="1:27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</row>
    <row r="547" spans="1:27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</row>
    <row r="548" spans="1:27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</row>
    <row r="549" spans="1:27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</row>
    <row r="550" spans="1:27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</row>
    <row r="551" spans="1:27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</row>
    <row r="552" spans="1:27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</row>
    <row r="553" spans="1:27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</row>
    <row r="554" spans="1:27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</row>
    <row r="555" spans="1:27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</row>
    <row r="556" spans="1:27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</row>
    <row r="557" spans="1:27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</row>
    <row r="558" spans="1:27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</row>
    <row r="559" spans="1:27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</row>
    <row r="560" spans="1:27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</row>
    <row r="561" spans="1:27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</row>
    <row r="562" spans="1:27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</row>
    <row r="563" spans="1:27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</row>
    <row r="564" spans="1:27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</row>
    <row r="565" spans="1:27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</row>
    <row r="566" spans="1:27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</row>
    <row r="567" spans="1:27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</row>
    <row r="568" spans="1:27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</row>
    <row r="569" spans="1:27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</row>
    <row r="570" spans="1:27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</row>
    <row r="571" spans="1:27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</row>
    <row r="572" spans="1:27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</row>
    <row r="573" spans="1:27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</row>
    <row r="574" spans="1:27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</row>
    <row r="575" spans="1:27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</row>
    <row r="576" spans="1:27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</row>
    <row r="577" spans="1:27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</row>
    <row r="578" spans="1:27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</row>
    <row r="579" spans="1:27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</row>
    <row r="580" spans="1:27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</row>
    <row r="581" spans="1:27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</row>
    <row r="582" spans="1:27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</row>
    <row r="583" spans="1:27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</row>
    <row r="584" spans="1:27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</row>
    <row r="585" spans="1:27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</row>
    <row r="586" spans="1:27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</row>
    <row r="587" spans="1:27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</row>
    <row r="588" spans="1:27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</row>
    <row r="589" spans="1:27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</row>
    <row r="590" spans="1:27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</row>
    <row r="591" spans="1:27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</row>
    <row r="592" spans="1:27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</row>
    <row r="593" spans="1:27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</row>
    <row r="594" spans="1:27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</row>
    <row r="595" spans="1:27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</row>
    <row r="596" spans="1:27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</row>
    <row r="597" spans="1:27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</row>
    <row r="598" spans="1:27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</row>
    <row r="599" spans="1:27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</row>
    <row r="600" spans="1:27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</row>
    <row r="601" spans="1:27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</row>
    <row r="602" spans="1:27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</row>
    <row r="603" spans="1:27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</row>
    <row r="604" spans="1:27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</row>
    <row r="605" spans="1:27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</row>
    <row r="606" spans="1:27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</row>
    <row r="607" spans="1:27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</row>
    <row r="608" spans="1:27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</row>
    <row r="609" spans="1:27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</row>
    <row r="610" spans="1:27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</row>
    <row r="611" spans="1:27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</row>
    <row r="612" spans="1:27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</row>
    <row r="613" spans="1:27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</row>
    <row r="614" spans="1:27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</row>
    <row r="615" spans="1:27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</row>
    <row r="616" spans="1:27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</row>
    <row r="617" spans="1:27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</row>
    <row r="618" spans="1:27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</row>
    <row r="619" spans="1:27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</row>
    <row r="620" spans="1:27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</row>
    <row r="621" spans="1:27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</row>
    <row r="622" spans="1:27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</row>
    <row r="623" spans="1:27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</row>
    <row r="624" spans="1:27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</row>
    <row r="625" spans="1:27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</row>
    <row r="626" spans="1:27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</row>
    <row r="627" spans="1:27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</row>
    <row r="628" spans="1:27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</row>
    <row r="629" spans="1:27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</row>
    <row r="630" spans="1:27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</row>
    <row r="631" spans="1:27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</row>
    <row r="632" spans="1:27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</row>
    <row r="633" spans="1:27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</row>
    <row r="634" spans="1:27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</row>
    <row r="635" spans="1:27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</row>
    <row r="636" spans="1:27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</row>
    <row r="637" spans="1:27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</row>
    <row r="638" spans="1:27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</row>
    <row r="639" spans="1:27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</row>
    <row r="640" spans="1:27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</row>
    <row r="641" spans="1:27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</row>
    <row r="642" spans="1:27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</row>
    <row r="643" spans="1:27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</row>
    <row r="644" spans="1:27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</row>
    <row r="645" spans="1:27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</row>
    <row r="646" spans="1:27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</row>
    <row r="647" spans="1:27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</row>
    <row r="648" spans="1:27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</row>
    <row r="649" spans="1:27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</row>
    <row r="650" spans="1:27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</row>
    <row r="651" spans="1:27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</row>
    <row r="652" spans="1:27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</row>
    <row r="653" spans="1:27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</row>
    <row r="654" spans="1:27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</row>
    <row r="655" spans="1:27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</row>
    <row r="656" spans="1:27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</row>
    <row r="657" spans="1:27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</row>
    <row r="658" spans="1:27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</row>
    <row r="659" spans="1:27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</row>
    <row r="660" spans="1:27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</row>
    <row r="661" spans="1:27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</row>
    <row r="662" spans="1:27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</row>
    <row r="663" spans="1:27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</row>
    <row r="664" spans="1:27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</row>
    <row r="665" spans="1:27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</row>
    <row r="666" spans="1:27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</row>
    <row r="667" spans="1:27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</row>
    <row r="668" spans="1:27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</row>
    <row r="669" spans="1:27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</row>
    <row r="670" spans="1:27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</row>
    <row r="671" spans="1:27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</row>
    <row r="672" spans="1:27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</row>
    <row r="673" spans="1:27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</row>
    <row r="674" spans="1:27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</row>
    <row r="675" spans="1:27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</row>
    <row r="676" spans="1:27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</row>
    <row r="677" spans="1:27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</row>
    <row r="678" spans="1:27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</row>
    <row r="679" spans="1:27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</row>
    <row r="680" spans="1:27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</row>
    <row r="681" spans="1:27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</row>
    <row r="682" spans="1:27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</row>
    <row r="683" spans="1:27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</row>
    <row r="684" spans="1:27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</row>
    <row r="685" spans="1:27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</row>
    <row r="686" spans="1:27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</row>
    <row r="687" spans="1:27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</row>
    <row r="688" spans="1:27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</row>
    <row r="689" spans="1:27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</row>
    <row r="690" spans="1:27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</row>
    <row r="691" spans="1:27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</row>
    <row r="692" spans="1:27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</row>
    <row r="693" spans="1:27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</row>
    <row r="694" spans="1:27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</row>
    <row r="695" spans="1:27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</row>
    <row r="696" spans="1:27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</row>
    <row r="697" spans="1:27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</row>
    <row r="698" spans="1:27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</row>
    <row r="699" spans="1:27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</row>
    <row r="700" spans="1:27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</row>
    <row r="701" spans="1:27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</row>
    <row r="702" spans="1:27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</row>
    <row r="703" spans="1:27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</row>
    <row r="704" spans="1:27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</row>
    <row r="705" spans="1:27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</row>
    <row r="706" spans="1:27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</row>
    <row r="707" spans="1:27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</row>
    <row r="708" spans="1:27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</row>
    <row r="709" spans="1:27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</row>
    <row r="710" spans="1:27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</row>
    <row r="711" spans="1:27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</row>
    <row r="712" spans="1:27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</row>
    <row r="713" spans="1:27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</row>
    <row r="714" spans="1:27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</row>
    <row r="715" spans="1:27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</row>
    <row r="716" spans="1:27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</row>
    <row r="717" spans="1:27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</row>
    <row r="718" spans="1:27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</row>
    <row r="719" spans="1:27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</row>
    <row r="720" spans="1:27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</row>
    <row r="721" spans="1:27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</row>
    <row r="722" spans="1:27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</row>
    <row r="723" spans="1:27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</row>
    <row r="724" spans="1:27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</row>
    <row r="725" spans="1:27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</row>
    <row r="726" spans="1:27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</row>
    <row r="727" spans="1:27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</row>
    <row r="728" spans="1:27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</row>
    <row r="729" spans="1:27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</row>
    <row r="730" spans="1:27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</row>
    <row r="731" spans="1:27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</row>
    <row r="732" spans="1:27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</row>
    <row r="733" spans="1:27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</row>
    <row r="734" spans="1:27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</row>
    <row r="735" spans="1:27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</row>
    <row r="736" spans="1:27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</row>
    <row r="737" spans="1:27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</row>
    <row r="738" spans="1:27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</row>
    <row r="739" spans="1:27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</row>
    <row r="740" spans="1:27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</row>
    <row r="741" spans="1:27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</row>
    <row r="742" spans="1:27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</row>
    <row r="743" spans="1:27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</row>
    <row r="744" spans="1:27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</row>
    <row r="745" spans="1:27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</row>
    <row r="746" spans="1:27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</row>
    <row r="747" spans="1:27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</row>
    <row r="748" spans="1:27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</row>
    <row r="749" spans="1:27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</row>
    <row r="750" spans="1:27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</row>
    <row r="751" spans="1:27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</row>
    <row r="752" spans="1:27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</row>
    <row r="753" spans="1:27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</row>
    <row r="754" spans="1:27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</row>
    <row r="755" spans="1:27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</row>
    <row r="756" spans="1:27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</row>
    <row r="757" spans="1:27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</row>
    <row r="758" spans="1:27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</row>
    <row r="759" spans="1:27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</row>
    <row r="760" spans="1:27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</row>
    <row r="761" spans="1:27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</row>
    <row r="762" spans="1:27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</row>
    <row r="763" spans="1:27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</row>
    <row r="764" spans="1:27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</row>
    <row r="765" spans="1:27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</row>
    <row r="766" spans="1:27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</row>
    <row r="767" spans="1:27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</row>
    <row r="768" spans="1:27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</row>
    <row r="769" spans="1:27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</row>
    <row r="770" spans="1:27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</row>
    <row r="771" spans="1:27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</row>
    <row r="772" spans="1:27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</row>
    <row r="773" spans="1:27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</row>
    <row r="774" spans="1:27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</row>
    <row r="775" spans="1:27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</row>
    <row r="776" spans="1:27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</row>
    <row r="777" spans="1:27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</row>
    <row r="778" spans="1:27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</row>
    <row r="779" spans="1:27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</row>
    <row r="780" spans="1:27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</row>
    <row r="781" spans="1:27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</row>
    <row r="782" spans="1:27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</row>
    <row r="783" spans="1:27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</row>
    <row r="784" spans="1:27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</row>
    <row r="785" spans="1:27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</row>
    <row r="786" spans="1:27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</row>
    <row r="787" spans="1:27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</row>
    <row r="788" spans="1:27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</row>
    <row r="789" spans="1:27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</row>
    <row r="790" spans="1:27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</row>
    <row r="791" spans="1:27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</row>
    <row r="792" spans="1:27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</row>
    <row r="793" spans="1:27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</row>
    <row r="794" spans="1:27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</row>
    <row r="795" spans="1:27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</row>
    <row r="796" spans="1:27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</row>
    <row r="797" spans="1:27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</row>
    <row r="798" spans="1:27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</row>
    <row r="799" spans="1:27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</row>
    <row r="800" spans="1:27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</row>
    <row r="801" spans="1:27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</row>
    <row r="802" spans="1:27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</row>
    <row r="803" spans="1:27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</row>
    <row r="804" spans="1:27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</row>
    <row r="805" spans="1:27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</row>
    <row r="806" spans="1:27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</row>
    <row r="807" spans="1:27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</row>
    <row r="808" spans="1:27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</row>
    <row r="809" spans="1:27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</row>
    <row r="810" spans="1:27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</row>
    <row r="811" spans="1:27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</row>
    <row r="812" spans="1:27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</row>
    <row r="813" spans="1:27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</row>
    <row r="814" spans="1:27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</row>
    <row r="815" spans="1:27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</row>
    <row r="816" spans="1:27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</row>
    <row r="817" spans="1:27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</row>
    <row r="818" spans="1:27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</row>
    <row r="819" spans="1:27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</row>
    <row r="820" spans="1:27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</row>
    <row r="821" spans="1:27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</row>
    <row r="822" spans="1:27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</row>
    <row r="823" spans="1:27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</row>
    <row r="824" spans="1:27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</row>
    <row r="825" spans="1:27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</row>
    <row r="826" spans="1:27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</row>
    <row r="827" spans="1:27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</row>
    <row r="828" spans="1:27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</row>
    <row r="829" spans="1:27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</row>
    <row r="830" spans="1:27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</row>
    <row r="831" spans="1:27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</row>
    <row r="832" spans="1:27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</row>
    <row r="833" spans="1:27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</row>
    <row r="834" spans="1:27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</row>
    <row r="835" spans="1:27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</row>
    <row r="836" spans="1:27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</row>
    <row r="837" spans="1:27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</row>
    <row r="838" spans="1:27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</row>
    <row r="839" spans="1:27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</row>
    <row r="840" spans="1:27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</row>
    <row r="841" spans="1:27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</row>
    <row r="842" spans="1:27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</row>
    <row r="843" spans="1:27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</row>
    <row r="844" spans="1:27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</row>
    <row r="845" spans="1:27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</row>
    <row r="846" spans="1:27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</row>
    <row r="847" spans="1:27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</row>
    <row r="848" spans="1:27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</row>
    <row r="849" spans="1:27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</row>
    <row r="850" spans="1:27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</row>
    <row r="851" spans="1:27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</row>
    <row r="852" spans="1:27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</row>
    <row r="853" spans="1:27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</row>
    <row r="854" spans="1:27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</row>
    <row r="855" spans="1:27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</row>
    <row r="856" spans="1:27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</row>
    <row r="857" spans="1:27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</row>
    <row r="858" spans="1:27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</row>
    <row r="859" spans="1:27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</row>
    <row r="860" spans="1:27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</row>
    <row r="861" spans="1:27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</row>
    <row r="862" spans="1:27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</row>
    <row r="863" spans="1:27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</row>
    <row r="864" spans="1:27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</row>
    <row r="865" spans="1:27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</row>
    <row r="866" spans="1:27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</row>
    <row r="867" spans="1:27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</row>
    <row r="868" spans="1:27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</row>
    <row r="869" spans="1:27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</row>
    <row r="870" spans="1:27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</row>
    <row r="871" spans="1:27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</row>
    <row r="872" spans="1:27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</row>
    <row r="873" spans="1:27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</row>
    <row r="874" spans="1:27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</row>
    <row r="875" spans="1:27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</row>
    <row r="876" spans="1:27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</row>
    <row r="877" spans="1:27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</row>
    <row r="878" spans="1:27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</row>
    <row r="879" spans="1:27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</row>
    <row r="880" spans="1:27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</row>
    <row r="881" spans="1:27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</row>
    <row r="882" spans="1:27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</row>
    <row r="883" spans="1:27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</row>
    <row r="884" spans="1:27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</row>
    <row r="885" spans="1:27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</row>
    <row r="886" spans="1:27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</row>
    <row r="887" spans="1:27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</row>
    <row r="888" spans="1:27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</row>
    <row r="889" spans="1:27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</row>
    <row r="890" spans="1:27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</row>
    <row r="891" spans="1:27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</row>
    <row r="892" spans="1:27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</row>
    <row r="893" spans="1:27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</row>
    <row r="894" spans="1:27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</row>
    <row r="895" spans="1:27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</row>
    <row r="896" spans="1:27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</row>
    <row r="897" spans="1:27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</row>
    <row r="898" spans="1:27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</row>
    <row r="899" spans="1:27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</row>
    <row r="900" spans="1:27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</row>
    <row r="901" spans="1:27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</row>
    <row r="902" spans="1:27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</row>
    <row r="903" spans="1:27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</row>
    <row r="904" spans="1:27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</row>
    <row r="905" spans="1:27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</row>
    <row r="906" spans="1:27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</row>
    <row r="907" spans="1:27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</row>
    <row r="908" spans="1:27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</row>
    <row r="909" spans="1:27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</row>
    <row r="910" spans="1:27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</row>
    <row r="911" spans="1:27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</row>
    <row r="912" spans="1:27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</row>
    <row r="913" spans="1:27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</row>
    <row r="914" spans="1:27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</row>
    <row r="915" spans="1:27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</row>
    <row r="916" spans="1:27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</row>
    <row r="917" spans="1:27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</row>
    <row r="918" spans="1:27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</row>
    <row r="919" spans="1:27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</row>
    <row r="920" spans="1:27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</row>
    <row r="921" spans="1:27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</row>
    <row r="922" spans="1:27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</row>
    <row r="923" spans="1:27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</row>
    <row r="924" spans="1:27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</row>
    <row r="925" spans="1:27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</row>
    <row r="926" spans="1:27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</row>
    <row r="927" spans="1:27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</row>
    <row r="928" spans="1:27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</row>
    <row r="929" spans="1:27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</row>
    <row r="930" spans="1:27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</row>
    <row r="931" spans="1:27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</row>
    <row r="932" spans="1:27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</row>
    <row r="933" spans="1:27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</row>
    <row r="934" spans="1:27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</row>
    <row r="935" spans="1:27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</row>
    <row r="936" spans="1:27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</row>
    <row r="937" spans="1:27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</row>
    <row r="938" spans="1:27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</row>
    <row r="939" spans="1:27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</row>
    <row r="940" spans="1:27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</row>
    <row r="941" spans="1:27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</row>
    <row r="942" spans="1:27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</row>
    <row r="943" spans="1:27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</row>
    <row r="944" spans="1:27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</row>
    <row r="945" spans="1:27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</row>
    <row r="946" spans="1:27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</row>
    <row r="947" spans="1:27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</row>
    <row r="948" spans="1:27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</row>
    <row r="949" spans="1:27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</row>
    <row r="950" spans="1:27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</row>
    <row r="951" spans="1:27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</row>
    <row r="952" spans="1:27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</row>
    <row r="953" spans="1:27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</row>
    <row r="954" spans="1:27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</row>
    <row r="955" spans="1:27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</row>
    <row r="956" spans="1:27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</row>
    <row r="957" spans="1:27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</row>
    <row r="958" spans="1:27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</row>
    <row r="959" spans="1:27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</row>
    <row r="960" spans="1:27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</row>
    <row r="961" spans="1:27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</row>
    <row r="962" spans="1:27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</row>
    <row r="963" spans="1:27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</row>
    <row r="964" spans="1:27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</row>
    <row r="965" spans="1:27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</row>
    <row r="966" spans="1:27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</row>
    <row r="967" spans="1:27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</row>
    <row r="968" spans="1:27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</row>
    <row r="969" spans="1:27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</row>
    <row r="970" spans="1:27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</row>
    <row r="971" spans="1:27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</row>
    <row r="972" spans="1:27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</row>
    <row r="973" spans="1:27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</row>
    <row r="974" spans="1:27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</row>
    <row r="975" spans="1:27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</row>
    <row r="976" spans="1:27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</row>
    <row r="977" spans="1:27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</row>
    <row r="978" spans="1:27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</row>
    <row r="979" spans="1:27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</row>
    <row r="980" spans="1:27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</row>
    <row r="981" spans="1:27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</row>
    <row r="982" spans="1:27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</row>
    <row r="983" spans="1:27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</row>
    <row r="984" spans="1:27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</row>
    <row r="985" spans="1:27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</row>
    <row r="986" spans="1:27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</row>
    <row r="987" spans="1:27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</row>
    <row r="988" spans="1:27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</row>
    <row r="989" spans="1:27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</row>
    <row r="990" spans="1:27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</row>
    <row r="991" spans="1:27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</row>
    <row r="992" spans="1:27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</row>
    <row r="993" spans="1:27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</row>
    <row r="994" spans="1:27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</row>
    <row r="995" spans="1:27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</row>
    <row r="996" spans="1:27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</row>
    <row r="997" spans="1:27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</row>
    <row r="998" spans="1:27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</row>
    <row r="999" spans="1:279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</row>
    <row r="1000" spans="1:279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</row>
    <row r="1001" spans="1:279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</row>
    <row r="1002" spans="1:279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</row>
    <row r="1003" spans="1:279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</row>
    <row r="1004" spans="1:279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</row>
    <row r="1005" spans="1:279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</row>
    <row r="1006" spans="1:279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</row>
    <row r="1007" spans="1:279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</row>
    <row r="1008" spans="1:279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</row>
    <row r="1009" spans="1:279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</row>
    <row r="1010" spans="1:279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</row>
    <row r="1011" spans="1:279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</row>
    <row r="1012" spans="1:279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</row>
    <row r="1013" spans="1:279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</row>
    <row r="1014" spans="1:279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</row>
    <row r="1015" spans="1:279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</row>
    <row r="1016" spans="1:279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</row>
    <row r="1017" spans="1:279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</row>
    <row r="1018" spans="1:279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</row>
    <row r="1019" spans="1:279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</row>
    <row r="1020" spans="1:279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</row>
    <row r="1021" spans="1:279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</row>
    <row r="1022" spans="1:279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</row>
    <row r="1023" spans="1:279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</row>
    <row r="1024" spans="1:279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</row>
    <row r="1025" spans="1:279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</row>
    <row r="1026" spans="1:279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</row>
    <row r="1027" spans="1:279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</row>
    <row r="1028" spans="1:279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</row>
    <row r="1029" spans="1:279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</row>
    <row r="1030" spans="1:279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</row>
    <row r="1031" spans="1:279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</row>
    <row r="1032" spans="1:279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</row>
    <row r="1033" spans="1:279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</row>
    <row r="1034" spans="1:279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</row>
    <row r="1035" spans="1:279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</row>
    <row r="1036" spans="1:279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</row>
    <row r="1037" spans="1:279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</row>
    <row r="1038" spans="1:279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</row>
    <row r="1039" spans="1:279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</row>
    <row r="1040" spans="1:279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</row>
    <row r="1041" spans="1:279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</row>
    <row r="1042" spans="1:279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</row>
    <row r="1043" spans="1:279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</row>
    <row r="1044" spans="1:279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</row>
    <row r="1045" spans="1:279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</row>
    <row r="1046" spans="1:279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</row>
    <row r="1047" spans="1:279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</row>
    <row r="1048" spans="1:279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</row>
    <row r="1049" spans="1:279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</row>
    <row r="1050" spans="1:279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</row>
    <row r="1051" spans="1:279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</row>
    <row r="1052" spans="1:279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</row>
    <row r="1053" spans="1:279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</row>
    <row r="1054" spans="1:279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</row>
    <row r="1055" spans="1:279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</row>
    <row r="1056" spans="1:279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</row>
    <row r="1057" spans="1:279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</row>
    <row r="1058" spans="1:279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</row>
    <row r="1059" spans="1:279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</row>
    <row r="1060" spans="1:279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</row>
    <row r="1061" spans="1:279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</row>
    <row r="1062" spans="1:279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</row>
    <row r="1063" spans="1:279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</row>
    <row r="1064" spans="1:279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</row>
    <row r="1065" spans="1:279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</row>
    <row r="1066" spans="1:279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</row>
    <row r="1067" spans="1:279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</row>
    <row r="1068" spans="1:279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</row>
    <row r="1069" spans="1:279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</row>
    <row r="1070" spans="1:279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</row>
    <row r="1071" spans="1:279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</row>
    <row r="1072" spans="1:279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</row>
    <row r="1073" spans="1:279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</row>
    <row r="1074" spans="1:279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</row>
    <row r="1075" spans="1:279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</row>
    <row r="1076" spans="1:279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</row>
    <row r="1077" spans="1:279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</row>
    <row r="1078" spans="1:279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</row>
    <row r="1079" spans="1:279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</row>
    <row r="1080" spans="1:279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</row>
    <row r="1081" spans="1:279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</row>
    <row r="1082" spans="1:279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</row>
    <row r="1083" spans="1:279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</row>
    <row r="1084" spans="1:279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</row>
    <row r="1085" spans="1:279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</row>
    <row r="1086" spans="1:279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</row>
    <row r="1087" spans="1:279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</row>
    <row r="1088" spans="1:279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</row>
    <row r="1089" spans="1:279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</row>
    <row r="1090" spans="1:279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</row>
    <row r="1091" spans="1:279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</row>
    <row r="1092" spans="1:279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</row>
    <row r="1093" spans="1:279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</row>
    <row r="1094" spans="1:279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</row>
    <row r="1095" spans="1:279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</row>
    <row r="1096" spans="1:279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</row>
    <row r="1097" spans="1:279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</row>
    <row r="1098" spans="1:279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</row>
    <row r="1099" spans="1:279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</row>
    <row r="1100" spans="1:279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</row>
    <row r="1101" spans="1:279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</row>
    <row r="1102" spans="1:279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</row>
    <row r="1103" spans="1:279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</row>
    <row r="1104" spans="1:279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</row>
    <row r="1105" spans="1:279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</row>
    <row r="1106" spans="1:279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</row>
    <row r="1107" spans="1:279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  <c r="GY1107" s="1"/>
      <c r="GZ1107" s="1"/>
      <c r="HA1107" s="1"/>
      <c r="HB1107" s="1"/>
      <c r="HC1107" s="1"/>
      <c r="HD1107" s="1"/>
      <c r="HE1107" s="1"/>
      <c r="HF1107" s="1"/>
      <c r="HG1107" s="1"/>
      <c r="HH1107" s="1"/>
      <c r="HI1107" s="1"/>
      <c r="HJ1107" s="1"/>
      <c r="HK1107" s="1"/>
      <c r="HL1107" s="1"/>
      <c r="HM1107" s="1"/>
      <c r="HN1107" s="1"/>
      <c r="HO1107" s="1"/>
      <c r="HP1107" s="1"/>
      <c r="HQ1107" s="1"/>
      <c r="HR1107" s="1"/>
      <c r="HS1107" s="1"/>
      <c r="HT1107" s="1"/>
      <c r="HU1107" s="1"/>
      <c r="HV1107" s="1"/>
      <c r="HW1107" s="1"/>
      <c r="HX1107" s="1"/>
      <c r="HY1107" s="1"/>
      <c r="HZ1107" s="1"/>
      <c r="IA1107" s="1"/>
      <c r="IB1107" s="1"/>
      <c r="IC1107" s="1"/>
      <c r="ID1107" s="1"/>
      <c r="IE1107" s="1"/>
      <c r="IF1107" s="1"/>
      <c r="IG1107" s="1"/>
      <c r="IH1107" s="1"/>
      <c r="II1107" s="1"/>
      <c r="IJ1107" s="1"/>
      <c r="IK1107" s="1"/>
      <c r="IL1107" s="1"/>
      <c r="IM1107" s="1"/>
      <c r="IN1107" s="1"/>
      <c r="IO1107" s="1"/>
      <c r="IP1107" s="1"/>
      <c r="IQ1107" s="1"/>
      <c r="IR1107" s="1"/>
      <c r="IS1107" s="1"/>
      <c r="IT1107" s="1"/>
      <c r="IU1107" s="1"/>
      <c r="IV1107" s="1"/>
      <c r="IW1107" s="1"/>
      <c r="IX1107" s="1"/>
      <c r="IY1107" s="1"/>
      <c r="IZ1107" s="1"/>
      <c r="JA1107" s="1"/>
      <c r="JB1107" s="1"/>
      <c r="JC1107" s="1"/>
      <c r="JD1107" s="1"/>
      <c r="JE1107" s="1"/>
      <c r="JF1107" s="1"/>
      <c r="JG1107" s="1"/>
      <c r="JH1107" s="1"/>
      <c r="JI1107" s="1"/>
      <c r="JJ1107" s="1"/>
      <c r="JK1107" s="1"/>
      <c r="JL1107" s="1"/>
      <c r="JM1107" s="1"/>
      <c r="JN1107" s="1"/>
      <c r="JO1107" s="1"/>
      <c r="JP1107" s="1"/>
      <c r="JQ1107" s="1"/>
      <c r="JR1107" s="1"/>
      <c r="JS1107" s="1"/>
    </row>
    <row r="1108" spans="1:279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  <c r="IJ1108" s="1"/>
      <c r="IK1108" s="1"/>
      <c r="IL1108" s="1"/>
      <c r="IM1108" s="1"/>
      <c r="IN1108" s="1"/>
      <c r="IO1108" s="1"/>
      <c r="IP1108" s="1"/>
      <c r="IQ1108" s="1"/>
      <c r="IR1108" s="1"/>
      <c r="IS1108" s="1"/>
      <c r="IT1108" s="1"/>
      <c r="IU1108" s="1"/>
      <c r="IV1108" s="1"/>
      <c r="IW1108" s="1"/>
      <c r="IX1108" s="1"/>
      <c r="IY1108" s="1"/>
      <c r="IZ1108" s="1"/>
      <c r="JA1108" s="1"/>
      <c r="JB1108" s="1"/>
      <c r="JC1108" s="1"/>
      <c r="JD1108" s="1"/>
      <c r="JE1108" s="1"/>
      <c r="JF1108" s="1"/>
      <c r="JG1108" s="1"/>
      <c r="JH1108" s="1"/>
      <c r="JI1108" s="1"/>
      <c r="JJ1108" s="1"/>
      <c r="JK1108" s="1"/>
      <c r="JL1108" s="1"/>
      <c r="JM1108" s="1"/>
      <c r="JN1108" s="1"/>
      <c r="JO1108" s="1"/>
      <c r="JP1108" s="1"/>
      <c r="JQ1108" s="1"/>
      <c r="JR1108" s="1"/>
      <c r="JS1108" s="1"/>
    </row>
    <row r="1109" spans="1:279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  <c r="HW1109" s="1"/>
      <c r="HX1109" s="1"/>
      <c r="HY1109" s="1"/>
      <c r="HZ1109" s="1"/>
      <c r="IA1109" s="1"/>
      <c r="IB1109" s="1"/>
      <c r="IC1109" s="1"/>
      <c r="ID1109" s="1"/>
      <c r="IE1109" s="1"/>
      <c r="IF1109" s="1"/>
      <c r="IG1109" s="1"/>
      <c r="IH1109" s="1"/>
      <c r="II1109" s="1"/>
      <c r="IJ1109" s="1"/>
      <c r="IK1109" s="1"/>
      <c r="IL1109" s="1"/>
      <c r="IM1109" s="1"/>
      <c r="IN1109" s="1"/>
      <c r="IO1109" s="1"/>
      <c r="IP1109" s="1"/>
      <c r="IQ1109" s="1"/>
      <c r="IR1109" s="1"/>
      <c r="IS1109" s="1"/>
      <c r="IT1109" s="1"/>
      <c r="IU1109" s="1"/>
      <c r="IV1109" s="1"/>
      <c r="IW1109" s="1"/>
      <c r="IX1109" s="1"/>
      <c r="IY1109" s="1"/>
      <c r="IZ1109" s="1"/>
      <c r="JA1109" s="1"/>
      <c r="JB1109" s="1"/>
      <c r="JC1109" s="1"/>
      <c r="JD1109" s="1"/>
      <c r="JE1109" s="1"/>
      <c r="JF1109" s="1"/>
      <c r="JG1109" s="1"/>
      <c r="JH1109" s="1"/>
      <c r="JI1109" s="1"/>
      <c r="JJ1109" s="1"/>
      <c r="JK1109" s="1"/>
      <c r="JL1109" s="1"/>
      <c r="JM1109" s="1"/>
      <c r="JN1109" s="1"/>
      <c r="JO1109" s="1"/>
      <c r="JP1109" s="1"/>
      <c r="JQ1109" s="1"/>
      <c r="JR1109" s="1"/>
      <c r="JS1109" s="1"/>
    </row>
    <row r="1110" spans="1:279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  <c r="HW1110" s="1"/>
      <c r="HX1110" s="1"/>
      <c r="HY1110" s="1"/>
      <c r="HZ1110" s="1"/>
      <c r="IA1110" s="1"/>
      <c r="IB1110" s="1"/>
      <c r="IC1110" s="1"/>
      <c r="ID1110" s="1"/>
      <c r="IE1110" s="1"/>
      <c r="IF1110" s="1"/>
      <c r="IG1110" s="1"/>
      <c r="IH1110" s="1"/>
      <c r="II1110" s="1"/>
      <c r="IJ1110" s="1"/>
      <c r="IK1110" s="1"/>
      <c r="IL1110" s="1"/>
      <c r="IM1110" s="1"/>
      <c r="IN1110" s="1"/>
      <c r="IO1110" s="1"/>
      <c r="IP1110" s="1"/>
      <c r="IQ1110" s="1"/>
      <c r="IR1110" s="1"/>
      <c r="IS1110" s="1"/>
      <c r="IT1110" s="1"/>
      <c r="IU1110" s="1"/>
      <c r="IV1110" s="1"/>
      <c r="IW1110" s="1"/>
      <c r="IX1110" s="1"/>
      <c r="IY1110" s="1"/>
      <c r="IZ1110" s="1"/>
      <c r="JA1110" s="1"/>
      <c r="JB1110" s="1"/>
      <c r="JC1110" s="1"/>
      <c r="JD1110" s="1"/>
      <c r="JE1110" s="1"/>
      <c r="JF1110" s="1"/>
      <c r="JG1110" s="1"/>
      <c r="JH1110" s="1"/>
      <c r="JI1110" s="1"/>
      <c r="JJ1110" s="1"/>
      <c r="JK1110" s="1"/>
      <c r="JL1110" s="1"/>
      <c r="JM1110" s="1"/>
      <c r="JN1110" s="1"/>
      <c r="JO1110" s="1"/>
      <c r="JP1110" s="1"/>
      <c r="JQ1110" s="1"/>
      <c r="JR1110" s="1"/>
      <c r="JS1110" s="1"/>
    </row>
    <row r="1111" spans="1:279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  <c r="HW1111" s="1"/>
      <c r="HX1111" s="1"/>
      <c r="HY1111" s="1"/>
      <c r="HZ1111" s="1"/>
      <c r="IA1111" s="1"/>
      <c r="IB1111" s="1"/>
      <c r="IC1111" s="1"/>
      <c r="ID1111" s="1"/>
      <c r="IE1111" s="1"/>
      <c r="IF1111" s="1"/>
      <c r="IG1111" s="1"/>
      <c r="IH1111" s="1"/>
      <c r="II1111" s="1"/>
      <c r="IJ1111" s="1"/>
      <c r="IK1111" s="1"/>
      <c r="IL1111" s="1"/>
      <c r="IM1111" s="1"/>
      <c r="IN1111" s="1"/>
      <c r="IO1111" s="1"/>
      <c r="IP1111" s="1"/>
      <c r="IQ1111" s="1"/>
      <c r="IR1111" s="1"/>
      <c r="IS1111" s="1"/>
      <c r="IT1111" s="1"/>
      <c r="IU1111" s="1"/>
      <c r="IV1111" s="1"/>
      <c r="IW1111" s="1"/>
      <c r="IX1111" s="1"/>
      <c r="IY1111" s="1"/>
      <c r="IZ1111" s="1"/>
      <c r="JA1111" s="1"/>
      <c r="JB1111" s="1"/>
      <c r="JC1111" s="1"/>
      <c r="JD1111" s="1"/>
      <c r="JE1111" s="1"/>
      <c r="JF1111" s="1"/>
      <c r="JG1111" s="1"/>
      <c r="JH1111" s="1"/>
      <c r="JI1111" s="1"/>
      <c r="JJ1111" s="1"/>
      <c r="JK1111" s="1"/>
      <c r="JL1111" s="1"/>
      <c r="JM1111" s="1"/>
      <c r="JN1111" s="1"/>
      <c r="JO1111" s="1"/>
      <c r="JP1111" s="1"/>
      <c r="JQ1111" s="1"/>
      <c r="JR1111" s="1"/>
      <c r="JS1111" s="1"/>
    </row>
    <row r="1112" spans="1:279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  <c r="GY1112" s="1"/>
      <c r="GZ1112" s="1"/>
      <c r="HA1112" s="1"/>
      <c r="HB1112" s="1"/>
      <c r="HC1112" s="1"/>
      <c r="HD1112" s="1"/>
      <c r="HE1112" s="1"/>
      <c r="HF1112" s="1"/>
      <c r="HG1112" s="1"/>
      <c r="HH1112" s="1"/>
      <c r="HI1112" s="1"/>
      <c r="HJ1112" s="1"/>
      <c r="HK1112" s="1"/>
      <c r="HL1112" s="1"/>
      <c r="HM1112" s="1"/>
      <c r="HN1112" s="1"/>
      <c r="HO1112" s="1"/>
      <c r="HP1112" s="1"/>
      <c r="HQ1112" s="1"/>
      <c r="HR1112" s="1"/>
      <c r="HS1112" s="1"/>
      <c r="HT1112" s="1"/>
      <c r="HU1112" s="1"/>
      <c r="HV1112" s="1"/>
      <c r="HW1112" s="1"/>
      <c r="HX1112" s="1"/>
      <c r="HY1112" s="1"/>
      <c r="HZ1112" s="1"/>
      <c r="IA1112" s="1"/>
      <c r="IB1112" s="1"/>
      <c r="IC1112" s="1"/>
      <c r="ID1112" s="1"/>
      <c r="IE1112" s="1"/>
      <c r="IF1112" s="1"/>
      <c r="IG1112" s="1"/>
      <c r="IH1112" s="1"/>
      <c r="II1112" s="1"/>
      <c r="IJ1112" s="1"/>
      <c r="IK1112" s="1"/>
      <c r="IL1112" s="1"/>
      <c r="IM1112" s="1"/>
      <c r="IN1112" s="1"/>
      <c r="IO1112" s="1"/>
      <c r="IP1112" s="1"/>
      <c r="IQ1112" s="1"/>
      <c r="IR1112" s="1"/>
      <c r="IS1112" s="1"/>
      <c r="IT1112" s="1"/>
      <c r="IU1112" s="1"/>
      <c r="IV1112" s="1"/>
      <c r="IW1112" s="1"/>
      <c r="IX1112" s="1"/>
      <c r="IY1112" s="1"/>
      <c r="IZ1112" s="1"/>
      <c r="JA1112" s="1"/>
      <c r="JB1112" s="1"/>
      <c r="JC1112" s="1"/>
      <c r="JD1112" s="1"/>
      <c r="JE1112" s="1"/>
      <c r="JF1112" s="1"/>
      <c r="JG1112" s="1"/>
      <c r="JH1112" s="1"/>
      <c r="JI1112" s="1"/>
      <c r="JJ1112" s="1"/>
      <c r="JK1112" s="1"/>
      <c r="JL1112" s="1"/>
      <c r="JM1112" s="1"/>
      <c r="JN1112" s="1"/>
      <c r="JO1112" s="1"/>
      <c r="JP1112" s="1"/>
      <c r="JQ1112" s="1"/>
      <c r="JR1112" s="1"/>
      <c r="JS1112" s="1"/>
    </row>
    <row r="1113" spans="1:279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  <c r="GY1113" s="1"/>
      <c r="GZ1113" s="1"/>
      <c r="HA1113" s="1"/>
      <c r="HB1113" s="1"/>
      <c r="HC1113" s="1"/>
      <c r="HD1113" s="1"/>
      <c r="HE1113" s="1"/>
      <c r="HF1113" s="1"/>
      <c r="HG1113" s="1"/>
      <c r="HH1113" s="1"/>
      <c r="HI1113" s="1"/>
      <c r="HJ1113" s="1"/>
      <c r="HK1113" s="1"/>
      <c r="HL1113" s="1"/>
      <c r="HM1113" s="1"/>
      <c r="HN1113" s="1"/>
      <c r="HO1113" s="1"/>
      <c r="HP1113" s="1"/>
      <c r="HQ1113" s="1"/>
      <c r="HR1113" s="1"/>
      <c r="HS1113" s="1"/>
      <c r="HT1113" s="1"/>
      <c r="HU1113" s="1"/>
      <c r="HV1113" s="1"/>
      <c r="HW1113" s="1"/>
      <c r="HX1113" s="1"/>
      <c r="HY1113" s="1"/>
      <c r="HZ1113" s="1"/>
      <c r="IA1113" s="1"/>
      <c r="IB1113" s="1"/>
      <c r="IC1113" s="1"/>
      <c r="ID1113" s="1"/>
      <c r="IE1113" s="1"/>
      <c r="IF1113" s="1"/>
      <c r="IG1113" s="1"/>
      <c r="IH1113" s="1"/>
      <c r="II1113" s="1"/>
      <c r="IJ1113" s="1"/>
      <c r="IK1113" s="1"/>
      <c r="IL1113" s="1"/>
      <c r="IM1113" s="1"/>
      <c r="IN1113" s="1"/>
      <c r="IO1113" s="1"/>
      <c r="IP1113" s="1"/>
      <c r="IQ1113" s="1"/>
      <c r="IR1113" s="1"/>
      <c r="IS1113" s="1"/>
      <c r="IT1113" s="1"/>
      <c r="IU1113" s="1"/>
      <c r="IV1113" s="1"/>
      <c r="IW1113" s="1"/>
      <c r="IX1113" s="1"/>
      <c r="IY1113" s="1"/>
      <c r="IZ1113" s="1"/>
      <c r="JA1113" s="1"/>
      <c r="JB1113" s="1"/>
      <c r="JC1113" s="1"/>
      <c r="JD1113" s="1"/>
      <c r="JE1113" s="1"/>
      <c r="JF1113" s="1"/>
      <c r="JG1113" s="1"/>
      <c r="JH1113" s="1"/>
      <c r="JI1113" s="1"/>
      <c r="JJ1113" s="1"/>
      <c r="JK1113" s="1"/>
      <c r="JL1113" s="1"/>
      <c r="JM1113" s="1"/>
      <c r="JN1113" s="1"/>
      <c r="JO1113" s="1"/>
      <c r="JP1113" s="1"/>
      <c r="JQ1113" s="1"/>
      <c r="JR1113" s="1"/>
      <c r="JS1113" s="1"/>
    </row>
    <row r="1114" spans="1:279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  <c r="HW1114" s="1"/>
      <c r="HX1114" s="1"/>
      <c r="HY1114" s="1"/>
      <c r="HZ1114" s="1"/>
      <c r="IA1114" s="1"/>
      <c r="IB1114" s="1"/>
      <c r="IC1114" s="1"/>
      <c r="ID1114" s="1"/>
      <c r="IE1114" s="1"/>
      <c r="IF1114" s="1"/>
      <c r="IG1114" s="1"/>
      <c r="IH1114" s="1"/>
      <c r="II1114" s="1"/>
      <c r="IJ1114" s="1"/>
      <c r="IK1114" s="1"/>
      <c r="IL1114" s="1"/>
      <c r="IM1114" s="1"/>
      <c r="IN1114" s="1"/>
      <c r="IO1114" s="1"/>
      <c r="IP1114" s="1"/>
      <c r="IQ1114" s="1"/>
      <c r="IR1114" s="1"/>
      <c r="IS1114" s="1"/>
      <c r="IT1114" s="1"/>
      <c r="IU1114" s="1"/>
      <c r="IV1114" s="1"/>
      <c r="IW1114" s="1"/>
      <c r="IX1114" s="1"/>
      <c r="IY1114" s="1"/>
      <c r="IZ1114" s="1"/>
      <c r="JA1114" s="1"/>
      <c r="JB1114" s="1"/>
      <c r="JC1114" s="1"/>
      <c r="JD1114" s="1"/>
      <c r="JE1114" s="1"/>
      <c r="JF1114" s="1"/>
      <c r="JG1114" s="1"/>
      <c r="JH1114" s="1"/>
      <c r="JI1114" s="1"/>
      <c r="JJ1114" s="1"/>
      <c r="JK1114" s="1"/>
      <c r="JL1114" s="1"/>
      <c r="JM1114" s="1"/>
      <c r="JN1114" s="1"/>
      <c r="JO1114" s="1"/>
      <c r="JP1114" s="1"/>
      <c r="JQ1114" s="1"/>
      <c r="JR1114" s="1"/>
      <c r="JS1114" s="1"/>
    </row>
    <row r="1115" spans="1:279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  <c r="HW1115" s="1"/>
      <c r="HX1115" s="1"/>
      <c r="HY1115" s="1"/>
      <c r="HZ1115" s="1"/>
      <c r="IA1115" s="1"/>
      <c r="IB1115" s="1"/>
      <c r="IC1115" s="1"/>
      <c r="ID1115" s="1"/>
      <c r="IE1115" s="1"/>
      <c r="IF1115" s="1"/>
      <c r="IG1115" s="1"/>
      <c r="IH1115" s="1"/>
      <c r="II1115" s="1"/>
      <c r="IJ1115" s="1"/>
      <c r="IK1115" s="1"/>
      <c r="IL1115" s="1"/>
      <c r="IM1115" s="1"/>
      <c r="IN1115" s="1"/>
      <c r="IO1115" s="1"/>
      <c r="IP1115" s="1"/>
      <c r="IQ1115" s="1"/>
      <c r="IR1115" s="1"/>
      <c r="IS1115" s="1"/>
      <c r="IT1115" s="1"/>
      <c r="IU1115" s="1"/>
      <c r="IV1115" s="1"/>
      <c r="IW1115" s="1"/>
      <c r="IX1115" s="1"/>
      <c r="IY1115" s="1"/>
      <c r="IZ1115" s="1"/>
      <c r="JA1115" s="1"/>
      <c r="JB1115" s="1"/>
      <c r="JC1115" s="1"/>
      <c r="JD1115" s="1"/>
      <c r="JE1115" s="1"/>
      <c r="JF1115" s="1"/>
      <c r="JG1115" s="1"/>
      <c r="JH1115" s="1"/>
      <c r="JI1115" s="1"/>
      <c r="JJ1115" s="1"/>
      <c r="JK1115" s="1"/>
      <c r="JL1115" s="1"/>
      <c r="JM1115" s="1"/>
      <c r="JN1115" s="1"/>
      <c r="JO1115" s="1"/>
      <c r="JP1115" s="1"/>
      <c r="JQ1115" s="1"/>
      <c r="JR1115" s="1"/>
      <c r="JS1115" s="1"/>
    </row>
    <row r="1116" spans="1:279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  <c r="HW1116" s="1"/>
      <c r="HX1116" s="1"/>
      <c r="HY1116" s="1"/>
      <c r="HZ1116" s="1"/>
      <c r="IA1116" s="1"/>
      <c r="IB1116" s="1"/>
      <c r="IC1116" s="1"/>
      <c r="ID1116" s="1"/>
      <c r="IE1116" s="1"/>
      <c r="IF1116" s="1"/>
      <c r="IG1116" s="1"/>
      <c r="IH1116" s="1"/>
      <c r="II1116" s="1"/>
      <c r="IJ1116" s="1"/>
      <c r="IK1116" s="1"/>
      <c r="IL1116" s="1"/>
      <c r="IM1116" s="1"/>
      <c r="IN1116" s="1"/>
      <c r="IO1116" s="1"/>
      <c r="IP1116" s="1"/>
      <c r="IQ1116" s="1"/>
      <c r="IR1116" s="1"/>
      <c r="IS1116" s="1"/>
      <c r="IT1116" s="1"/>
      <c r="IU1116" s="1"/>
      <c r="IV1116" s="1"/>
      <c r="IW1116" s="1"/>
      <c r="IX1116" s="1"/>
      <c r="IY1116" s="1"/>
      <c r="IZ1116" s="1"/>
      <c r="JA1116" s="1"/>
      <c r="JB1116" s="1"/>
      <c r="JC1116" s="1"/>
      <c r="JD1116" s="1"/>
      <c r="JE1116" s="1"/>
      <c r="JF1116" s="1"/>
      <c r="JG1116" s="1"/>
      <c r="JH1116" s="1"/>
      <c r="JI1116" s="1"/>
      <c r="JJ1116" s="1"/>
      <c r="JK1116" s="1"/>
      <c r="JL1116" s="1"/>
      <c r="JM1116" s="1"/>
      <c r="JN1116" s="1"/>
      <c r="JO1116" s="1"/>
      <c r="JP1116" s="1"/>
      <c r="JQ1116" s="1"/>
      <c r="JR1116" s="1"/>
      <c r="JS1116" s="1"/>
    </row>
    <row r="1117" spans="1:279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  <c r="HW1117" s="1"/>
      <c r="HX1117" s="1"/>
      <c r="HY1117" s="1"/>
      <c r="HZ1117" s="1"/>
      <c r="IA1117" s="1"/>
      <c r="IB1117" s="1"/>
      <c r="IC1117" s="1"/>
      <c r="ID1117" s="1"/>
      <c r="IE1117" s="1"/>
      <c r="IF1117" s="1"/>
      <c r="IG1117" s="1"/>
      <c r="IH1117" s="1"/>
      <c r="II1117" s="1"/>
      <c r="IJ1117" s="1"/>
      <c r="IK1117" s="1"/>
      <c r="IL1117" s="1"/>
      <c r="IM1117" s="1"/>
      <c r="IN1117" s="1"/>
      <c r="IO1117" s="1"/>
      <c r="IP1117" s="1"/>
      <c r="IQ1117" s="1"/>
      <c r="IR1117" s="1"/>
      <c r="IS1117" s="1"/>
      <c r="IT1117" s="1"/>
      <c r="IU1117" s="1"/>
      <c r="IV1117" s="1"/>
      <c r="IW1117" s="1"/>
      <c r="IX1117" s="1"/>
      <c r="IY1117" s="1"/>
      <c r="IZ1117" s="1"/>
      <c r="JA1117" s="1"/>
      <c r="JB1117" s="1"/>
      <c r="JC1117" s="1"/>
      <c r="JD1117" s="1"/>
      <c r="JE1117" s="1"/>
      <c r="JF1117" s="1"/>
      <c r="JG1117" s="1"/>
      <c r="JH1117" s="1"/>
      <c r="JI1117" s="1"/>
      <c r="JJ1117" s="1"/>
      <c r="JK1117" s="1"/>
      <c r="JL1117" s="1"/>
      <c r="JM1117" s="1"/>
      <c r="JN1117" s="1"/>
      <c r="JO1117" s="1"/>
      <c r="JP1117" s="1"/>
      <c r="JQ1117" s="1"/>
      <c r="JR1117" s="1"/>
      <c r="JS1117" s="1"/>
    </row>
    <row r="1118" spans="1:279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  <c r="HW1118" s="1"/>
      <c r="HX1118" s="1"/>
      <c r="HY1118" s="1"/>
      <c r="HZ1118" s="1"/>
      <c r="IA1118" s="1"/>
      <c r="IB1118" s="1"/>
      <c r="IC1118" s="1"/>
      <c r="ID1118" s="1"/>
      <c r="IE1118" s="1"/>
      <c r="IF1118" s="1"/>
      <c r="IG1118" s="1"/>
      <c r="IH1118" s="1"/>
      <c r="II1118" s="1"/>
      <c r="IJ1118" s="1"/>
      <c r="IK1118" s="1"/>
      <c r="IL1118" s="1"/>
      <c r="IM1118" s="1"/>
      <c r="IN1118" s="1"/>
      <c r="IO1118" s="1"/>
      <c r="IP1118" s="1"/>
      <c r="IQ1118" s="1"/>
      <c r="IR1118" s="1"/>
      <c r="IS1118" s="1"/>
      <c r="IT1118" s="1"/>
      <c r="IU1118" s="1"/>
      <c r="IV1118" s="1"/>
      <c r="IW1118" s="1"/>
      <c r="IX1118" s="1"/>
      <c r="IY1118" s="1"/>
      <c r="IZ1118" s="1"/>
      <c r="JA1118" s="1"/>
      <c r="JB1118" s="1"/>
      <c r="JC1118" s="1"/>
      <c r="JD1118" s="1"/>
      <c r="JE1118" s="1"/>
      <c r="JF1118" s="1"/>
      <c r="JG1118" s="1"/>
      <c r="JH1118" s="1"/>
      <c r="JI1118" s="1"/>
      <c r="JJ1118" s="1"/>
      <c r="JK1118" s="1"/>
      <c r="JL1118" s="1"/>
      <c r="JM1118" s="1"/>
      <c r="JN1118" s="1"/>
      <c r="JO1118" s="1"/>
      <c r="JP1118" s="1"/>
      <c r="JQ1118" s="1"/>
      <c r="JR1118" s="1"/>
      <c r="JS1118" s="1"/>
    </row>
    <row r="1119" spans="1:279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  <c r="GX1119" s="1"/>
      <c r="GY1119" s="1"/>
      <c r="GZ1119" s="1"/>
      <c r="HA1119" s="1"/>
      <c r="HB1119" s="1"/>
      <c r="HC1119" s="1"/>
      <c r="HD1119" s="1"/>
      <c r="HE1119" s="1"/>
      <c r="HF1119" s="1"/>
      <c r="HG1119" s="1"/>
      <c r="HH1119" s="1"/>
      <c r="HI1119" s="1"/>
      <c r="HJ1119" s="1"/>
      <c r="HK1119" s="1"/>
      <c r="HL1119" s="1"/>
      <c r="HM1119" s="1"/>
      <c r="HN1119" s="1"/>
      <c r="HO1119" s="1"/>
      <c r="HP1119" s="1"/>
      <c r="HQ1119" s="1"/>
      <c r="HR1119" s="1"/>
      <c r="HS1119" s="1"/>
      <c r="HT1119" s="1"/>
      <c r="HU1119" s="1"/>
      <c r="HV1119" s="1"/>
      <c r="HW1119" s="1"/>
      <c r="HX1119" s="1"/>
      <c r="HY1119" s="1"/>
      <c r="HZ1119" s="1"/>
      <c r="IA1119" s="1"/>
      <c r="IB1119" s="1"/>
      <c r="IC1119" s="1"/>
      <c r="ID1119" s="1"/>
      <c r="IE1119" s="1"/>
      <c r="IF1119" s="1"/>
      <c r="IG1119" s="1"/>
      <c r="IH1119" s="1"/>
      <c r="II1119" s="1"/>
      <c r="IJ1119" s="1"/>
      <c r="IK1119" s="1"/>
      <c r="IL1119" s="1"/>
      <c r="IM1119" s="1"/>
      <c r="IN1119" s="1"/>
      <c r="IO1119" s="1"/>
      <c r="IP1119" s="1"/>
      <c r="IQ1119" s="1"/>
      <c r="IR1119" s="1"/>
      <c r="IS1119" s="1"/>
      <c r="IT1119" s="1"/>
      <c r="IU1119" s="1"/>
      <c r="IV1119" s="1"/>
      <c r="IW1119" s="1"/>
      <c r="IX1119" s="1"/>
      <c r="IY1119" s="1"/>
      <c r="IZ1119" s="1"/>
      <c r="JA1119" s="1"/>
      <c r="JB1119" s="1"/>
      <c r="JC1119" s="1"/>
      <c r="JD1119" s="1"/>
      <c r="JE1119" s="1"/>
      <c r="JF1119" s="1"/>
      <c r="JG1119" s="1"/>
      <c r="JH1119" s="1"/>
      <c r="JI1119" s="1"/>
      <c r="JJ1119" s="1"/>
      <c r="JK1119" s="1"/>
      <c r="JL1119" s="1"/>
      <c r="JM1119" s="1"/>
      <c r="JN1119" s="1"/>
      <c r="JO1119" s="1"/>
      <c r="JP1119" s="1"/>
      <c r="JQ1119" s="1"/>
      <c r="JR1119" s="1"/>
      <c r="JS1119" s="1"/>
    </row>
    <row r="1120" spans="1:279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  <c r="GX1120" s="1"/>
      <c r="GY1120" s="1"/>
      <c r="GZ1120" s="1"/>
      <c r="HA1120" s="1"/>
      <c r="HB1120" s="1"/>
      <c r="HC1120" s="1"/>
      <c r="HD1120" s="1"/>
      <c r="HE1120" s="1"/>
      <c r="HF1120" s="1"/>
      <c r="HG1120" s="1"/>
      <c r="HH1120" s="1"/>
      <c r="HI1120" s="1"/>
      <c r="HJ1120" s="1"/>
      <c r="HK1120" s="1"/>
      <c r="HL1120" s="1"/>
      <c r="HM1120" s="1"/>
      <c r="HN1120" s="1"/>
      <c r="HO1120" s="1"/>
      <c r="HP1120" s="1"/>
      <c r="HQ1120" s="1"/>
      <c r="HR1120" s="1"/>
      <c r="HS1120" s="1"/>
      <c r="HT1120" s="1"/>
      <c r="HU1120" s="1"/>
      <c r="HV1120" s="1"/>
      <c r="HW1120" s="1"/>
      <c r="HX1120" s="1"/>
      <c r="HY1120" s="1"/>
      <c r="HZ1120" s="1"/>
      <c r="IA1120" s="1"/>
      <c r="IB1120" s="1"/>
      <c r="IC1120" s="1"/>
      <c r="ID1120" s="1"/>
      <c r="IE1120" s="1"/>
      <c r="IF1120" s="1"/>
      <c r="IG1120" s="1"/>
      <c r="IH1120" s="1"/>
      <c r="II1120" s="1"/>
      <c r="IJ1120" s="1"/>
      <c r="IK1120" s="1"/>
      <c r="IL1120" s="1"/>
      <c r="IM1120" s="1"/>
      <c r="IN1120" s="1"/>
      <c r="IO1120" s="1"/>
      <c r="IP1120" s="1"/>
      <c r="IQ1120" s="1"/>
      <c r="IR1120" s="1"/>
      <c r="IS1120" s="1"/>
      <c r="IT1120" s="1"/>
      <c r="IU1120" s="1"/>
      <c r="IV1120" s="1"/>
      <c r="IW1120" s="1"/>
      <c r="IX1120" s="1"/>
      <c r="IY1120" s="1"/>
      <c r="IZ1120" s="1"/>
      <c r="JA1120" s="1"/>
      <c r="JB1120" s="1"/>
      <c r="JC1120" s="1"/>
      <c r="JD1120" s="1"/>
      <c r="JE1120" s="1"/>
      <c r="JF1120" s="1"/>
      <c r="JG1120" s="1"/>
      <c r="JH1120" s="1"/>
      <c r="JI1120" s="1"/>
      <c r="JJ1120" s="1"/>
      <c r="JK1120" s="1"/>
      <c r="JL1120" s="1"/>
      <c r="JM1120" s="1"/>
      <c r="JN1120" s="1"/>
      <c r="JO1120" s="1"/>
      <c r="JP1120" s="1"/>
      <c r="JQ1120" s="1"/>
      <c r="JR1120" s="1"/>
      <c r="JS1120" s="1"/>
    </row>
  </sheetData>
  <mergeCells count="81">
    <mergeCell ref="C74:F74"/>
    <mergeCell ref="C75:F75"/>
    <mergeCell ref="B69:G69"/>
    <mergeCell ref="C70:G70"/>
    <mergeCell ref="C71:G71"/>
    <mergeCell ref="C72:G72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46:D46"/>
    <mergeCell ref="C47:D47"/>
    <mergeCell ref="C49:D49"/>
    <mergeCell ref="C50:D50"/>
    <mergeCell ref="E51:F51"/>
    <mergeCell ref="C48:D48"/>
    <mergeCell ref="C40:G40"/>
    <mergeCell ref="B42:G42"/>
    <mergeCell ref="C43:D43"/>
    <mergeCell ref="C44:D44"/>
    <mergeCell ref="C45:D45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B28:D28"/>
    <mergeCell ref="E28:F28"/>
    <mergeCell ref="B29:D29"/>
    <mergeCell ref="E29:F29"/>
    <mergeCell ref="B30:D30"/>
    <mergeCell ref="E30:F30"/>
    <mergeCell ref="E25:F25"/>
    <mergeCell ref="E26:F26"/>
    <mergeCell ref="B25:D25"/>
    <mergeCell ref="E27:F27"/>
    <mergeCell ref="B26:D26"/>
    <mergeCell ref="B27:D27"/>
    <mergeCell ref="B3:G3"/>
    <mergeCell ref="B4:D4"/>
    <mergeCell ref="B5:D5"/>
    <mergeCell ref="E4:F4"/>
    <mergeCell ref="E5:F5"/>
    <mergeCell ref="B7:C7"/>
    <mergeCell ref="B6:C6"/>
    <mergeCell ref="E6:G6"/>
    <mergeCell ref="E7:G7"/>
    <mergeCell ref="E8:F8"/>
    <mergeCell ref="E9:F9"/>
    <mergeCell ref="E10:F10"/>
    <mergeCell ref="E11:F11"/>
    <mergeCell ref="B9:D9"/>
    <mergeCell ref="C17:G17"/>
    <mergeCell ref="B11:D11"/>
    <mergeCell ref="B13:G13"/>
    <mergeCell ref="C14:G14"/>
    <mergeCell ref="C15:G15"/>
    <mergeCell ref="C16:G16"/>
    <mergeCell ref="B24:G24"/>
    <mergeCell ref="C18:G18"/>
    <mergeCell ref="B20:G20"/>
    <mergeCell ref="C21:G21"/>
    <mergeCell ref="C22:G22"/>
  </mergeCells>
  <phoneticPr fontId="3" type="noConversion"/>
  <pageMargins left="0.4" right="0.4" top="0.4" bottom="0.4" header="0" footer="0"/>
  <pageSetup scale="73" fitToHeight="0" orientation="portrait" horizontalDpi="4294967292" verticalDpi="4294967292" r:id="rId1"/>
  <rowBreaks count="3" manualBreakCount="3">
    <brk id="36" max="16383" man="1"/>
    <brk id="52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Charter</vt:lpstr>
      <vt:lpstr>'Project Charter'!Print_Area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cp:lastPrinted>2021-12-07T10:35:12Z</cp:lastPrinted>
  <dcterms:created xsi:type="dcterms:W3CDTF">2015-02-24T20:54:23Z</dcterms:created>
  <dcterms:modified xsi:type="dcterms:W3CDTF">2021-12-07T10:35:25Z</dcterms:modified>
</cp:coreProperties>
</file>