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65E04E58-B78C-4E69-88B0-863FF98336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weekly Budget" sheetId="5" r:id="rId1"/>
  </sheets>
  <definedNames>
    <definedName name="_xlnm.Print_Area" localSheetId="0">'Biweekly Budget'!$A$2:$I$82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5" l="1"/>
  <c r="G11" i="5" s="1"/>
  <c r="F23" i="5"/>
  <c r="F11" i="5" s="1"/>
  <c r="D23" i="5"/>
  <c r="D11" i="5" s="1"/>
  <c r="C23" i="5"/>
  <c r="C11" i="5" s="1"/>
  <c r="G34" i="5"/>
  <c r="F34" i="5"/>
  <c r="D34" i="5"/>
  <c r="C34" i="5"/>
  <c r="G43" i="5"/>
  <c r="F43" i="5"/>
  <c r="D43" i="5"/>
  <c r="C43" i="5"/>
  <c r="G52" i="5"/>
  <c r="F52" i="5"/>
  <c r="D52" i="5"/>
  <c r="C52" i="5"/>
  <c r="G62" i="5"/>
  <c r="F62" i="5"/>
  <c r="D62" i="5"/>
  <c r="C62" i="5"/>
  <c r="G71" i="5"/>
  <c r="F71" i="5"/>
  <c r="D71" i="5"/>
  <c r="C71" i="5"/>
  <c r="C81" i="5"/>
  <c r="G89" i="5"/>
  <c r="F89" i="5"/>
  <c r="D89" i="5"/>
  <c r="C89" i="5"/>
  <c r="G97" i="5"/>
  <c r="F97" i="5"/>
  <c r="D97" i="5"/>
  <c r="C97" i="5"/>
  <c r="G104" i="5"/>
  <c r="F104" i="5"/>
  <c r="D104" i="5"/>
  <c r="C104" i="5"/>
  <c r="G111" i="5"/>
  <c r="F111" i="5"/>
  <c r="D111" i="5"/>
  <c r="C111" i="5"/>
  <c r="G119" i="5"/>
  <c r="F119" i="5"/>
  <c r="D119" i="5"/>
  <c r="C119" i="5"/>
  <c r="H32" i="5"/>
  <c r="C10" i="5"/>
  <c r="E10" i="5" s="1"/>
  <c r="D81" i="5"/>
  <c r="F81" i="5"/>
  <c r="G81" i="5"/>
  <c r="E17" i="5"/>
  <c r="H17" i="5"/>
  <c r="E18" i="5"/>
  <c r="H18" i="5"/>
  <c r="E19" i="5"/>
  <c r="H19" i="5"/>
  <c r="E20" i="5"/>
  <c r="H20" i="5"/>
  <c r="E21" i="5"/>
  <c r="H21" i="5"/>
  <c r="E22" i="5"/>
  <c r="H22" i="5"/>
  <c r="B23" i="5"/>
  <c r="E26" i="5"/>
  <c r="H26" i="5"/>
  <c r="E27" i="5"/>
  <c r="H27" i="5"/>
  <c r="E28" i="5"/>
  <c r="H28" i="5"/>
  <c r="E29" i="5"/>
  <c r="H29" i="5"/>
  <c r="E30" i="5"/>
  <c r="H30" i="5"/>
  <c r="E31" i="5"/>
  <c r="H31" i="5"/>
  <c r="E32" i="5"/>
  <c r="E33" i="5"/>
  <c r="H33" i="5"/>
  <c r="B34" i="5"/>
  <c r="E37" i="5"/>
  <c r="H37" i="5"/>
  <c r="E38" i="5"/>
  <c r="H38" i="5"/>
  <c r="E39" i="5"/>
  <c r="H39" i="5"/>
  <c r="E40" i="5"/>
  <c r="H40" i="5"/>
  <c r="E41" i="5"/>
  <c r="H41" i="5"/>
  <c r="E42" i="5"/>
  <c r="H42" i="5"/>
  <c r="B43" i="5"/>
  <c r="E46" i="5"/>
  <c r="H46" i="5"/>
  <c r="E47" i="5"/>
  <c r="H47" i="5"/>
  <c r="E48" i="5"/>
  <c r="H48" i="5"/>
  <c r="E49" i="5"/>
  <c r="H49" i="5"/>
  <c r="E50" i="5"/>
  <c r="H50" i="5"/>
  <c r="E51" i="5"/>
  <c r="H51" i="5"/>
  <c r="B52" i="5"/>
  <c r="E55" i="5"/>
  <c r="H55" i="5"/>
  <c r="E56" i="5"/>
  <c r="H56" i="5"/>
  <c r="E57" i="5"/>
  <c r="H57" i="5"/>
  <c r="E58" i="5"/>
  <c r="H58" i="5"/>
  <c r="E59" i="5"/>
  <c r="H59" i="5"/>
  <c r="E60" i="5"/>
  <c r="H60" i="5"/>
  <c r="E61" i="5"/>
  <c r="H61" i="5"/>
  <c r="B62" i="5"/>
  <c r="E65" i="5"/>
  <c r="H65" i="5"/>
  <c r="E66" i="5"/>
  <c r="H66" i="5"/>
  <c r="E67" i="5"/>
  <c r="H67" i="5"/>
  <c r="E68" i="5"/>
  <c r="H68" i="5"/>
  <c r="E69" i="5"/>
  <c r="H69" i="5"/>
  <c r="E70" i="5"/>
  <c r="H70" i="5"/>
  <c r="B71" i="5"/>
  <c r="E74" i="5"/>
  <c r="H74" i="5"/>
  <c r="E75" i="5"/>
  <c r="H75" i="5"/>
  <c r="E76" i="5"/>
  <c r="H76" i="5"/>
  <c r="E77" i="5"/>
  <c r="H77" i="5"/>
  <c r="E78" i="5"/>
  <c r="H78" i="5"/>
  <c r="E79" i="5"/>
  <c r="H79" i="5"/>
  <c r="E80" i="5"/>
  <c r="H80" i="5"/>
  <c r="B81" i="5"/>
  <c r="E84" i="5"/>
  <c r="H84" i="5"/>
  <c r="E85" i="5"/>
  <c r="H85" i="5"/>
  <c r="E86" i="5"/>
  <c r="H86" i="5"/>
  <c r="E87" i="5"/>
  <c r="H87" i="5"/>
  <c r="E88" i="5"/>
  <c r="H88" i="5"/>
  <c r="B89" i="5"/>
  <c r="E92" i="5"/>
  <c r="H92" i="5"/>
  <c r="E93" i="5"/>
  <c r="H93" i="5"/>
  <c r="E94" i="5"/>
  <c r="H94" i="5"/>
  <c r="E95" i="5"/>
  <c r="H95" i="5"/>
  <c r="E96" i="5"/>
  <c r="H96" i="5"/>
  <c r="B97" i="5"/>
  <c r="E100" i="5"/>
  <c r="H100" i="5"/>
  <c r="E101" i="5"/>
  <c r="H101" i="5"/>
  <c r="E102" i="5"/>
  <c r="H102" i="5"/>
  <c r="E103" i="5"/>
  <c r="H103" i="5"/>
  <c r="B104" i="5"/>
  <c r="E107" i="5"/>
  <c r="H107" i="5"/>
  <c r="E108" i="5"/>
  <c r="H108" i="5"/>
  <c r="E109" i="5"/>
  <c r="H109" i="5"/>
  <c r="E110" i="5"/>
  <c r="H110" i="5"/>
  <c r="B111" i="5"/>
  <c r="E114" i="5"/>
  <c r="H114" i="5"/>
  <c r="E115" i="5"/>
  <c r="H115" i="5"/>
  <c r="E116" i="5"/>
  <c r="H116" i="5"/>
  <c r="E117" i="5"/>
  <c r="H117" i="5"/>
  <c r="E118" i="5"/>
  <c r="H118" i="5"/>
  <c r="B119" i="5"/>
  <c r="E119" i="5" l="1"/>
  <c r="H23" i="5"/>
  <c r="G12" i="5"/>
  <c r="G13" i="5" s="1"/>
  <c r="E23" i="5"/>
  <c r="F12" i="5"/>
  <c r="H119" i="5"/>
  <c r="H89" i="5"/>
  <c r="H52" i="5"/>
  <c r="E71" i="5"/>
  <c r="E43" i="5"/>
  <c r="E111" i="5"/>
  <c r="E104" i="5"/>
  <c r="E97" i="5"/>
  <c r="E89" i="5"/>
  <c r="E81" i="5"/>
  <c r="E62" i="5"/>
  <c r="E52" i="5"/>
  <c r="H81" i="5"/>
  <c r="E34" i="5"/>
  <c r="H34" i="5"/>
  <c r="H111" i="5"/>
  <c r="H104" i="5"/>
  <c r="H97" i="5"/>
  <c r="H71" i="5"/>
  <c r="H62" i="5"/>
  <c r="H43" i="5"/>
  <c r="C12" i="5"/>
  <c r="C14" i="5" s="1"/>
  <c r="F10" i="5" s="1"/>
  <c r="F14" i="5" s="1"/>
  <c r="H11" i="5"/>
  <c r="D12" i="5"/>
  <c r="E11" i="5"/>
  <c r="F13" i="5"/>
  <c r="H12" i="5" l="1"/>
  <c r="E12" i="5"/>
  <c r="H13" i="5"/>
  <c r="C13" i="5"/>
  <c r="D13" i="5"/>
  <c r="D14" i="5"/>
  <c r="E13" i="5" l="1"/>
  <c r="E14" i="5"/>
  <c r="G10" i="5"/>
  <c r="H10" i="5" l="1"/>
  <c r="G14" i="5"/>
  <c r="H14" i="5" s="1"/>
</calcChain>
</file>

<file path=xl/sharedStrings.xml><?xml version="1.0" encoding="utf-8"?>
<sst xmlns="http://schemas.openxmlformats.org/spreadsheetml/2006/main" count="174" uniqueCount="97">
  <si>
    <t>Total Income</t>
  </si>
  <si>
    <t>Actual</t>
  </si>
  <si>
    <t>Difference</t>
  </si>
  <si>
    <t>Wages</t>
  </si>
  <si>
    <t>Interest/dividends</t>
  </si>
  <si>
    <t>Budget</t>
  </si>
  <si>
    <t>Refunds/Reimbursements</t>
  </si>
  <si>
    <t>Starting Balance</t>
  </si>
  <si>
    <t>Transfer From Savings</t>
  </si>
  <si>
    <t>Miscellaneous</t>
  </si>
  <si>
    <t>Total Expenses</t>
  </si>
  <si>
    <t>NET (Income - Expenses)</t>
  </si>
  <si>
    <t>Projected End Balance</t>
  </si>
  <si>
    <t>Mortgage/rent</t>
  </si>
  <si>
    <t>Magazines</t>
  </si>
  <si>
    <t>Utilities</t>
  </si>
  <si>
    <t>Newspapers</t>
  </si>
  <si>
    <t>Home telephone</t>
  </si>
  <si>
    <t>Internet connection</t>
  </si>
  <si>
    <t>Mobile telephone</t>
  </si>
  <si>
    <t>Public radio</t>
  </si>
  <si>
    <t>Home repairs</t>
  </si>
  <si>
    <t>Public television</t>
  </si>
  <si>
    <t>Home improvement</t>
  </si>
  <si>
    <t>Religious organizations</t>
  </si>
  <si>
    <t>Home security</t>
  </si>
  <si>
    <t>Charity</t>
  </si>
  <si>
    <t>Garden supplies</t>
  </si>
  <si>
    <t>Long-term savings</t>
  </si>
  <si>
    <t xml:space="preserve">Groceries </t>
  </si>
  <si>
    <t>Retirement (401k, Roth IRA)</t>
  </si>
  <si>
    <t>Housecleaning service</t>
  </si>
  <si>
    <t>Credit card payments</t>
  </si>
  <si>
    <t>Dry cleaning</t>
  </si>
  <si>
    <t>Income tax (additional)</t>
  </si>
  <si>
    <t>Dining out</t>
  </si>
  <si>
    <t>Other obligations</t>
  </si>
  <si>
    <t>Dog walker</t>
  </si>
  <si>
    <t>Other</t>
  </si>
  <si>
    <t>Clothing</t>
  </si>
  <si>
    <t>Gifts</t>
  </si>
  <si>
    <t>Gas/fuel</t>
  </si>
  <si>
    <t>Salon/barber</t>
  </si>
  <si>
    <t>Insurance</t>
  </si>
  <si>
    <t>Books</t>
  </si>
  <si>
    <t>Repairs</t>
  </si>
  <si>
    <t>Music (CDs, etc.)</t>
  </si>
  <si>
    <t>Car wash/detailing services</t>
  </si>
  <si>
    <t>Parking</t>
  </si>
  <si>
    <t>Public transportation</t>
  </si>
  <si>
    <t>Cable TV</t>
  </si>
  <si>
    <t>Video/DVD rentals</t>
  </si>
  <si>
    <t>Movies/plays</t>
  </si>
  <si>
    <t>Health club dues</t>
  </si>
  <si>
    <t>Concerts/clubs</t>
  </si>
  <si>
    <t>Prescriptions</t>
  </si>
  <si>
    <t>Over-the-counter drugs</t>
  </si>
  <si>
    <t>Co-payments/out-of-pocket</t>
  </si>
  <si>
    <t>Gym fees</t>
  </si>
  <si>
    <t>Veterinarians/pet medicines</t>
  </si>
  <si>
    <t>Sports equipment</t>
  </si>
  <si>
    <t>Life insurance</t>
  </si>
  <si>
    <t>Team dues</t>
  </si>
  <si>
    <t>Toys/child gear</t>
  </si>
  <si>
    <t>Air fare</t>
  </si>
  <si>
    <t>Accommodations</t>
  </si>
  <si>
    <t xml:space="preserve">   Other</t>
  </si>
  <si>
    <t>Food</t>
  </si>
  <si>
    <t>Souvenirs</t>
  </si>
  <si>
    <t>Pet boarding</t>
  </si>
  <si>
    <t>Rental car</t>
  </si>
  <si>
    <t>Gifts Received</t>
  </si>
  <si>
    <t>INCOME</t>
  </si>
  <si>
    <t>HOME EXPENSES</t>
  </si>
  <si>
    <t>DALY LIVING</t>
  </si>
  <si>
    <t>TRANSPORTATION</t>
  </si>
  <si>
    <t>HEALTH</t>
  </si>
  <si>
    <t>HOLIDAYS</t>
  </si>
  <si>
    <t>DUES/SUBSCRIPTIONS</t>
  </si>
  <si>
    <t>FINANCIAL OBLIGATIONS</t>
  </si>
  <si>
    <t>PERSONAL</t>
  </si>
  <si>
    <t>ENTERTAINMENT</t>
  </si>
  <si>
    <t>RECREATION</t>
  </si>
  <si>
    <t>MISCELLANEOUS</t>
  </si>
  <si>
    <t>Week 3 &amp; 4</t>
  </si>
  <si>
    <t>Week 1 &amp; 2</t>
  </si>
  <si>
    <t>BIWEEKLY BUDGET SUMMARY</t>
  </si>
  <si>
    <t>Column2</t>
  </si>
  <si>
    <t>Column3</t>
  </si>
  <si>
    <t>Column4</t>
  </si>
  <si>
    <t>Column5</t>
  </si>
  <si>
    <t>Budget2</t>
  </si>
  <si>
    <t>Actual3</t>
  </si>
  <si>
    <t>Difference4</t>
  </si>
  <si>
    <t xml:space="preserve">     BI-WEEKLY BUDGET
</t>
  </si>
  <si>
    <t>p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</si>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</sst>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[$-F800]dddd\,\ mmmm\ dd\,\ yyyy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color theme="3"/>
      <name val="Calibri"/>
      <family val="2"/>
      <scheme val="minor"/>
    </font>
    <font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u/>
      <sz val="10"/>
      <name val="Century Gothic"/>
      <family val="2"/>
    </font>
    <font>
      <b/>
      <sz val="12"/>
      <color theme="0"/>
      <name val="Calibri"/>
      <family val="2"/>
      <scheme val="minor"/>
    </font>
    <font>
      <sz val="12"/>
      <name val="Century Gothic"/>
      <family val="2"/>
    </font>
    <font>
      <b/>
      <sz val="24"/>
      <color theme="4" tint="-0.499984740745262"/>
      <name val="Century Gothic"/>
      <family val="2"/>
    </font>
    <font>
      <b/>
      <sz val="12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1" applyNumberFormat="0" applyFill="0" applyAlignment="0" applyProtection="0"/>
  </cellStyleXfs>
  <cellXfs count="38">
    <xf numFmtId="0" fontId="0" fillId="0" borderId="0" xfId="0"/>
    <xf numFmtId="40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2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9" fillId="2" borderId="0" xfId="0" applyNumberFormat="1" applyFont="1" applyFill="1" applyBorder="1" applyAlignment="1">
      <alignment horizontal="center" vertical="center"/>
    </xf>
    <xf numFmtId="43" fontId="9" fillId="2" borderId="0" xfId="1" applyNumberFormat="1" applyFont="1" applyFill="1" applyBorder="1" applyAlignment="1" applyProtection="1">
      <alignment horizontal="center" vertical="center"/>
      <protection locked="0"/>
    </xf>
    <xf numFmtId="43" fontId="9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9" fillId="2" borderId="0" xfId="0" applyNumberFormat="1" applyFont="1" applyFill="1" applyBorder="1" applyAlignment="1" applyProtection="1">
      <alignment horizontal="center" vertical="center"/>
      <protection locked="0" hidden="1"/>
    </xf>
    <xf numFmtId="43" fontId="9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>
      <alignment horizontal="center" vertical="center"/>
    </xf>
    <xf numFmtId="40" fontId="9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/>
    </xf>
    <xf numFmtId="0" fontId="1" fillId="3" borderId="0" xfId="3" applyFont="1" applyFill="1" applyBorder="1" applyAlignment="1">
      <alignment horizontal="center"/>
    </xf>
    <xf numFmtId="0" fontId="1" fillId="0" borderId="0" xfId="3" applyFont="1" applyBorder="1" applyAlignment="1">
      <alignment horizontal="left"/>
    </xf>
    <xf numFmtId="0" fontId="1" fillId="3" borderId="0" xfId="3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40" fontId="9" fillId="2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>
      <alignment horizontal="left" vertical="center"/>
    </xf>
    <xf numFmtId="0" fontId="11" fillId="0" borderId="0" xfId="3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3" applyFont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top" wrapText="1"/>
    </xf>
  </cellXfs>
  <cellStyles count="4">
    <cellStyle name="Currency" xfId="1" builtinId="4"/>
    <cellStyle name="Heading 3" xfId="3" builtinId="18"/>
    <cellStyle name="Hyperlink" xfId="2" builtinId="8"/>
    <cellStyle name="Normal" xfId="0" builtinId="0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F0000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551799B-0BC0-4869-8680-1C57659C5B4D}" name="Table3" displayName="Table3" ref="B8:H14" totalsRowShown="0" headerRowDxfId="116" dataDxfId="115" headerRowCellStyle="Heading 3" dataCellStyle="Heading 3">
  <autoFilter ref="B8:H14" xr:uid="{6551799B-0BC0-4869-8680-1C57659C5B4D}"/>
  <tableColumns count="7">
    <tableColumn id="1" xr3:uid="{F4DC8B20-7409-468C-AE66-84CE76FECA02}" name="COLUMN 1" dataDxfId="114" dataCellStyle="Heading 3"/>
    <tableColumn id="2" xr3:uid="{A695D3C2-C937-424F-8120-5CE357D5FFF0}" name="Week 1 &amp; 2" dataDxfId="113" dataCellStyle="Heading 3"/>
    <tableColumn id="3" xr3:uid="{0198D4A1-7C1A-4082-B97B-BCCBC531E427}" name="Column2" dataDxfId="112" dataCellStyle="Heading 3"/>
    <tableColumn id="4" xr3:uid="{B28847FE-BD3D-41A3-9E99-16A5BA782F65}" name="Column3" dataDxfId="111" dataCellStyle="Heading 3"/>
    <tableColumn id="5" xr3:uid="{E208538B-1582-4505-AB7A-C93684762632}" name="Week 3 &amp; 4" dataDxfId="110" dataCellStyle="Heading 3"/>
    <tableColumn id="6" xr3:uid="{6F301C06-F861-44D1-BD8B-4E7EE531AF8C}" name="Column4" dataDxfId="109" dataCellStyle="Heading 3"/>
    <tableColumn id="7" xr3:uid="{212080F2-8F29-4FD1-88AB-80A1BCC99F6B}" name="Column5" dataDxfId="108" dataCellStyle="Heading 3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774DBDE-C4BA-4E46-B795-32CD2A39C38B}" name="Table22" displayName="Table22" ref="B91:H97" totalsRowShown="0" headerRowDxfId="35" dataDxfId="34">
  <autoFilter ref="B91:H97" xr:uid="{E774DBDE-C4BA-4E46-B795-32CD2A39C38B}"/>
  <tableColumns count="7">
    <tableColumn id="1" xr3:uid="{91749BAB-613F-4EFE-9D07-200E3C72F15F}" name="PERSONAL" dataDxfId="33"/>
    <tableColumn id="2" xr3:uid="{5D3BB9E6-E244-4AB0-A3CF-D84354A257FD}" name="Budget" dataDxfId="32"/>
    <tableColumn id="3" xr3:uid="{B1B167C9-CB89-4B95-A61E-3513D4626B97}" name="Actual" dataDxfId="31"/>
    <tableColumn id="4" xr3:uid="{DA0118C5-4985-4294-85FE-707B3689FA93}" name="Difference" dataDxfId="30"/>
    <tableColumn id="5" xr3:uid="{FCB27074-8CA2-427C-A073-EB2839563D10}" name="Budget2" dataDxfId="29"/>
    <tableColumn id="6" xr3:uid="{9D3516D7-8AA7-49D7-8C94-13B48C7FA759}" name="Actual3" dataDxfId="28"/>
    <tableColumn id="7" xr3:uid="{036634EE-D05F-44E8-B7BE-BC32AE14D898}" name="Difference4" dataDxfId="27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5BA5092-F9FE-4190-ABC8-EC510012B725}" name="Table23" displayName="Table23" ref="B99:H104" totalsRowShown="0" headerRowDxfId="26" dataDxfId="25">
  <autoFilter ref="B99:H104" xr:uid="{C5BA5092-F9FE-4190-ABC8-EC510012B725}"/>
  <tableColumns count="7">
    <tableColumn id="1" xr3:uid="{62EB82F2-7C72-48D0-88BB-026F945A0B15}" name="ENTERTAINMENT" dataDxfId="24"/>
    <tableColumn id="2" xr3:uid="{FFCBAE20-D82A-4415-B459-ABE5F83EB166}" name="Budget" dataDxfId="23"/>
    <tableColumn id="3" xr3:uid="{928FCCB5-5977-48C0-8CD2-262FA5145C09}" name="Actual" dataDxfId="22"/>
    <tableColumn id="4" xr3:uid="{9CDF81E3-ECDC-4A7D-97C2-14071E129FE2}" name="Difference" dataDxfId="21"/>
    <tableColumn id="5" xr3:uid="{44E6AE0E-2C56-4364-8CFE-2E649FC50DE2}" name="Budget2" dataDxfId="20"/>
    <tableColumn id="6" xr3:uid="{6CAC6FC4-DD5B-4C45-B699-A33E154AC2DC}" name="Actual3" dataDxfId="19"/>
    <tableColumn id="7" xr3:uid="{71A71F40-37F9-49CF-8235-7E611BE1056A}" name="Difference4" dataDxfId="18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815017E-605E-4AFC-820F-89F7DA93421A}" name="Table24" displayName="Table24" ref="B106:H111" totalsRowShown="0" headerRowDxfId="17" dataDxfId="16">
  <autoFilter ref="B106:H111" xr:uid="{4815017E-605E-4AFC-820F-89F7DA93421A}"/>
  <tableColumns count="7">
    <tableColumn id="1" xr3:uid="{B8F8B757-D7C5-4104-99C0-19CD7A865739}" name="RECREATION" dataDxfId="15"/>
    <tableColumn id="2" xr3:uid="{D9265F96-05D5-4EC4-B841-9A8D6836EBF6}" name="Budget" dataDxfId="14"/>
    <tableColumn id="3" xr3:uid="{B79517A2-22DA-449B-8F39-CECBB17E8C6F}" name="Actual" dataDxfId="13"/>
    <tableColumn id="4" xr3:uid="{A98A0C65-3C3F-4A02-BC79-57B805AF10E4}" name="Difference" dataDxfId="12"/>
    <tableColumn id="5" xr3:uid="{CE866628-209A-4ABB-B1A0-7F9E97C593FC}" name="Budget2" dataDxfId="11"/>
    <tableColumn id="6" xr3:uid="{4AA010CE-A928-4CB2-8885-3443AB7EBFCB}" name="Actual3" dataDxfId="10"/>
    <tableColumn id="7" xr3:uid="{C039D598-1779-4E10-A928-24B35C21C0DA}" name="Difference4" dataDxfId="9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744CE19-EA5A-4931-84B3-AE101BDE91C5}" name="Table25" displayName="Table25" ref="B113:H119" totalsRowShown="0" headerRowDxfId="8" dataDxfId="7">
  <autoFilter ref="B113:H119" xr:uid="{1744CE19-EA5A-4931-84B3-AE101BDE91C5}"/>
  <tableColumns count="7">
    <tableColumn id="1" xr3:uid="{D8B889CC-51EF-4C8D-9A24-A065EFE6BE51}" name="MISCELLANEOUS" dataDxfId="6"/>
    <tableColumn id="2" xr3:uid="{23EDC9E5-73DB-4A50-BDCE-81C53D7F7C49}" name="Budget" dataDxfId="5"/>
    <tableColumn id="3" xr3:uid="{A94D8322-5508-4006-860E-F51229499FFE}" name="Actual" dataDxfId="4"/>
    <tableColumn id="4" xr3:uid="{B48520A6-91F3-4861-B55F-79ADD61DF538}" name="Difference" dataDxfId="3"/>
    <tableColumn id="5" xr3:uid="{6D18BF08-83DF-4E8A-8EBB-36C5567D0489}" name="Budget2" dataDxfId="2"/>
    <tableColumn id="6" xr3:uid="{F681F09A-5E5D-43E7-A256-37011D06D5E2}" name="Actual3" dataDxfId="1"/>
    <tableColumn id="7" xr3:uid="{AEE98A26-3D48-4FC4-B279-252D2D42A190}" name="Difference4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17C8F3C-EF46-4AA8-B48C-DA1DE52BC128}" name="Table5" displayName="Table5" ref="B16:H23" totalsRowShown="0" headerRowDxfId="107" dataDxfId="106">
  <autoFilter ref="B16:H23" xr:uid="{117C8F3C-EF46-4AA8-B48C-DA1DE52BC128}"/>
  <tableColumns count="7">
    <tableColumn id="1" xr3:uid="{D28B455C-07A0-4F8D-A387-59A09AA3472E}" name="INCOME" dataDxfId="105"/>
    <tableColumn id="2" xr3:uid="{FD7946D8-2049-4B91-AC82-25C2B8736CEB}" name="Budget" dataDxfId="104"/>
    <tableColumn id="3" xr3:uid="{955B3A57-5237-4409-8D99-C75DFAF8D05A}" name="Actual" dataDxfId="103"/>
    <tableColumn id="4" xr3:uid="{83F2EA06-8FB8-4C97-910A-DDE89FAB1619}" name="Difference" dataDxfId="102"/>
    <tableColumn id="5" xr3:uid="{2F34D028-BD77-40B6-A556-D1D8CEF65599}" name="Budget2" dataDxfId="101"/>
    <tableColumn id="6" xr3:uid="{33EB5113-EBF4-448B-B9F3-B54BAC5D792A}" name="Actual3" dataDxfId="100"/>
    <tableColumn id="7" xr3:uid="{92249C88-ADAE-4C4A-BF40-A1F92CDAD580}" name="Difference4" dataDxfId="9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1AB81EF-62B9-4A9C-8997-141749D8F5D6}" name="Table6" displayName="Table6" ref="B25:H34" totalsRowShown="0" headerRowDxfId="98" dataDxfId="97">
  <autoFilter ref="B25:H34" xr:uid="{71AB81EF-62B9-4A9C-8997-141749D8F5D6}"/>
  <tableColumns count="7">
    <tableColumn id="1" xr3:uid="{92D4434E-3133-4771-B2ED-750E670D2D84}" name="HOME EXPENSES" dataDxfId="96"/>
    <tableColumn id="2" xr3:uid="{11595069-1DAE-4713-9F7C-AFCC79DC1979}" name="Budget" dataDxfId="95"/>
    <tableColumn id="3" xr3:uid="{82B8685C-8D83-40F8-9545-846F5E3DBFC8}" name="Actual" dataDxfId="94"/>
    <tableColumn id="4" xr3:uid="{6196C141-796C-43CA-B639-22F4DBE8BD52}" name="Difference" dataDxfId="93"/>
    <tableColumn id="5" xr3:uid="{9488989B-EC70-4A9A-9AF7-F0E73E4745ED}" name="Budget2" dataDxfId="92"/>
    <tableColumn id="6" xr3:uid="{9C8C4CE0-1617-4626-A17E-E3AC9CC2F03A}" name="Actual3" dataDxfId="91"/>
    <tableColumn id="7" xr3:uid="{3FCF3F03-3103-42B7-888F-8998279C4B91}" name="Difference4" dataDxfId="9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FB0439A-C28D-4AC8-89AD-7DAED9AFA69C}" name="Table10" displayName="Table10" ref="B36:H44" totalsRowShown="0" headerRowDxfId="89" dataDxfId="88">
  <autoFilter ref="B36:H44" xr:uid="{FFB0439A-C28D-4AC8-89AD-7DAED9AFA69C}"/>
  <tableColumns count="7">
    <tableColumn id="1" xr3:uid="{015BB408-3678-417C-8BCE-1A533F1AE8DB}" name="DALY LIVING" dataDxfId="87"/>
    <tableColumn id="2" xr3:uid="{E48920C4-6370-47F9-8B4D-FAFC69026E81}" name="Budget" dataDxfId="86"/>
    <tableColumn id="3" xr3:uid="{C5587087-1600-4B85-9810-1DB33F492789}" name="Actual" dataDxfId="85"/>
    <tableColumn id="4" xr3:uid="{6FF33667-3B0B-42BC-966D-796409CA55DC}" name="Difference" dataDxfId="84"/>
    <tableColumn id="5" xr3:uid="{8C2A1C2E-B10E-4AC4-AE95-3DF96C882EFB}" name="Budget2" dataDxfId="83"/>
    <tableColumn id="6" xr3:uid="{CE14E0D5-A5D3-4E4D-9D47-C2203E7E78B1}" name="Actual3" dataDxfId="82"/>
    <tableColumn id="7" xr3:uid="{B3C8893A-3EAF-488C-9671-E9AB0F3DE88A}" name="Difference4" dataDxfId="8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A46F28E-1852-4DAF-8DA2-03D04B348D6C}" name="Table12" displayName="Table12" ref="B45:H52" totalsRowShown="0" headerRowDxfId="80" dataDxfId="79">
  <autoFilter ref="B45:H52" xr:uid="{DA46F28E-1852-4DAF-8DA2-03D04B348D6C}"/>
  <tableColumns count="7">
    <tableColumn id="1" xr3:uid="{F7B9710D-2D20-4D64-BD24-78511E223880}" name="TRANSPORTATION" dataDxfId="78"/>
    <tableColumn id="2" xr3:uid="{635277C6-2A87-44CC-BABC-96989F8E53ED}" name="Budget" dataDxfId="77"/>
    <tableColumn id="3" xr3:uid="{E0679112-17DA-4BF3-86CB-5A713C62CCE8}" name="Actual" dataDxfId="76"/>
    <tableColumn id="4" xr3:uid="{851AFE5F-967F-426C-9992-1BA9536AE76A}" name="Difference" dataDxfId="75"/>
    <tableColumn id="5" xr3:uid="{D4BC4985-ACF7-48B7-9C27-28CE0FD9584F}" name="Budget2" dataDxfId="74"/>
    <tableColumn id="6" xr3:uid="{F4A60BB6-33E9-4C6D-BB91-727D614D666A}" name="Actual3" dataDxfId="73"/>
    <tableColumn id="7" xr3:uid="{8C346066-BE88-4A03-A62B-FF28626A8688}" name="Difference4" dataDxfId="7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3320E95-FD8C-409D-9296-BDD00B83A00C}" name="Table14" displayName="Table14" ref="B54:H62" totalsRowShown="0" headerRowDxfId="71" dataDxfId="70">
  <autoFilter ref="B54:H62" xr:uid="{23320E95-FD8C-409D-9296-BDD00B83A00C}"/>
  <tableColumns count="7">
    <tableColumn id="1" xr3:uid="{47D4D466-9FD6-4995-B252-86DFCA627E0E}" name="HEALTH" dataDxfId="69"/>
    <tableColumn id="2" xr3:uid="{92620B33-BC52-48DD-A252-E768C3C5369F}" name="Budget" dataDxfId="68"/>
    <tableColumn id="3" xr3:uid="{1C74B452-E591-4ACA-9209-477AD0731820}" name="Actual" dataDxfId="67"/>
    <tableColumn id="4" xr3:uid="{79872BC7-4E85-497E-875B-A5943906BF6B}" name="Difference" dataDxfId="66"/>
    <tableColumn id="5" xr3:uid="{43847F18-9D83-4C7F-B138-31FF392E3646}" name="Budget2" dataDxfId="65"/>
    <tableColumn id="6" xr3:uid="{221DA88F-3D58-4066-AE5A-6C8E835356AE}" name="Actual3" dataDxfId="64"/>
    <tableColumn id="7" xr3:uid="{8BED3787-080A-4275-81AD-53E58C2C80A9}" name="Difference4" dataDxfId="63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D0ADD0D-72D8-49F3-B40D-52B2B651271C}" name="Table16" displayName="Table16" ref="B64:H71" totalsRowShown="0" headerRowDxfId="62" dataDxfId="61">
  <autoFilter ref="B64:H71" xr:uid="{5D0ADD0D-72D8-49F3-B40D-52B2B651271C}"/>
  <tableColumns count="7">
    <tableColumn id="1" xr3:uid="{34B2877E-9C00-40FC-AFD7-5C6ABCBE371A}" name="HOLIDAYS" dataDxfId="60"/>
    <tableColumn id="2" xr3:uid="{DFF4A84E-ED63-48BF-8317-42CE98584957}" name="Budget" dataDxfId="59"/>
    <tableColumn id="3" xr3:uid="{6454CCD5-FF19-4266-ACB1-C4CB3E32F7BD}" name="Actual" dataDxfId="58"/>
    <tableColumn id="4" xr3:uid="{6E4EF085-CAB6-4BE2-9CD6-9BC36956BE10}" name="Difference" dataDxfId="57"/>
    <tableColumn id="5" xr3:uid="{4DC6D39D-075D-438D-9205-C1A246F074D6}" name="Budget2" dataDxfId="56"/>
    <tableColumn id="6" xr3:uid="{D0DFC6AE-649A-4AB4-A83C-02B1B09DD47C}" name="Actual3" dataDxfId="55"/>
    <tableColumn id="7" xr3:uid="{3C1D5DDC-70AD-4C64-8667-41B1C4CB79E1}" name="Difference4" dataDxfId="5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7CCB9CB-CC0D-474D-B576-862EAD67CBD7}" name="Table18" displayName="Table18" ref="B73:H82" totalsRowShown="0" headerRowDxfId="53" dataDxfId="52">
  <autoFilter ref="B73:H82" xr:uid="{77CCB9CB-CC0D-474D-B576-862EAD67CBD7}"/>
  <tableColumns count="7">
    <tableColumn id="1" xr3:uid="{D843EFB0-FC29-470E-A30E-1FB5617EB4F7}" name="DUES/SUBSCRIPTIONS" dataDxfId="51"/>
    <tableColumn id="2" xr3:uid="{DFA8575F-5867-4095-A22B-482537FCBEDE}" name="Budget" dataDxfId="50"/>
    <tableColumn id="3" xr3:uid="{95642E04-0816-43B6-92EE-5F4D1F65C3DC}" name="Actual" dataDxfId="49"/>
    <tableColumn id="4" xr3:uid="{E8CCCADF-A80E-4B0B-9F45-C3395D2E934E}" name="Difference" dataDxfId="48"/>
    <tableColumn id="5" xr3:uid="{4C9F5B96-5EA1-45F5-BE2C-B0E2679C53BA}" name="Budget2" dataDxfId="47"/>
    <tableColumn id="6" xr3:uid="{959E1009-76A5-4B9E-8C80-AA288BE06E98}" name="Actual3" dataDxfId="46"/>
    <tableColumn id="7" xr3:uid="{28DA6255-252C-456A-88D6-7A1A32D3D69F}" name="Difference4" dataDxfId="45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BC48EEB-1B8A-4F35-AC88-9FA30A425451}" name="Table19" displayName="Table19" ref="B83:H89" totalsRowShown="0" headerRowDxfId="44" dataDxfId="43">
  <autoFilter ref="B83:H89" xr:uid="{9BC48EEB-1B8A-4F35-AC88-9FA30A425451}"/>
  <tableColumns count="7">
    <tableColumn id="1" xr3:uid="{FAA2FB64-C8BE-4874-A4C7-342E6487F772}" name="FINANCIAL OBLIGATIONS" dataDxfId="42"/>
    <tableColumn id="2" xr3:uid="{C41D577C-2C1C-4BBF-897C-2B742333DFE8}" name="Budget" dataDxfId="41"/>
    <tableColumn id="3" xr3:uid="{F47F4543-5121-4F0D-9F7F-5D21AE18868F}" name="Actual" dataDxfId="40"/>
    <tableColumn id="4" xr3:uid="{02305951-3192-403D-89F6-C954B8B3E7FC}" name="Difference" dataDxfId="39"/>
    <tableColumn id="5" xr3:uid="{DFBF1593-141E-4ED0-89F1-F72552DB5151}" name="Budget2" dataDxfId="38"/>
    <tableColumn id="6" xr3:uid="{BBC96800-7694-46D7-BE13-6E5DC6FAF1FA}" name="Actual3" dataDxfId="37"/>
    <tableColumn id="7" xr3:uid="{B4439DC9-81CD-45E6-B1FA-2C1A41F7CB67}" name="Difference4" dataDxfId="3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B1:L129"/>
  <sheetViews>
    <sheetView showGridLines="0" tabSelected="1" zoomScale="90" zoomScaleNormal="90" zoomScaleSheetLayoutView="50" workbookViewId="0">
      <selection activeCell="J12" sqref="J12"/>
    </sheetView>
  </sheetViews>
  <sheetFormatPr defaultRowHeight="13.5" x14ac:dyDescent="0.25"/>
  <cols>
    <col min="1" max="1" width="5.85546875" style="4" customWidth="1"/>
    <col min="2" max="2" width="32.7109375" style="4" customWidth="1"/>
    <col min="3" max="3" width="16.5703125" style="4" customWidth="1"/>
    <col min="4" max="4" width="13.85546875" style="4" customWidth="1"/>
    <col min="5" max="5" width="17.7109375" style="4" customWidth="1"/>
    <col min="6" max="6" width="16.5703125" style="4" customWidth="1"/>
    <col min="7" max="7" width="15" style="4" customWidth="1"/>
    <col min="8" max="8" width="19.28515625" style="4" customWidth="1"/>
    <col min="9" max="9" width="8.7109375" style="4" customWidth="1"/>
    <col min="10" max="10" width="25.7109375" style="4" customWidth="1"/>
    <col min="11" max="11" width="15" style="4" customWidth="1"/>
    <col min="12" max="12" width="18.5703125" style="4" customWidth="1"/>
    <col min="13" max="16384" width="9.140625" style="4"/>
  </cols>
  <sheetData>
    <row r="1" spans="2:12" ht="45.75" customHeight="1" x14ac:dyDescent="0.25"/>
    <row r="2" spans="2:12" hidden="1" x14ac:dyDescent="0.25"/>
    <row r="3" spans="2:12" ht="51.75" customHeight="1" x14ac:dyDescent="0.25">
      <c r="B3" s="37" t="s">
        <v>94</v>
      </c>
      <c r="C3" s="37"/>
      <c r="D3" s="37"/>
      <c r="E3" s="37"/>
      <c r="F3" s="37"/>
      <c r="G3" s="37"/>
      <c r="H3" s="37"/>
      <c r="I3" s="21"/>
      <c r="J3" s="21"/>
      <c r="K3" s="21"/>
      <c r="L3" s="21"/>
    </row>
    <row r="4" spans="2:12" s="5" customFormat="1" ht="1.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4"/>
    </row>
    <row r="5" spans="2:12" s="5" customFormat="1" ht="15" hidden="1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s="5" customFormat="1" ht="10.5" hidden="1" customHeight="1" x14ac:dyDescent="0.2">
      <c r="B6" s="7"/>
      <c r="C6" s="36"/>
      <c r="D6" s="36"/>
      <c r="E6" s="36"/>
      <c r="F6" s="8"/>
      <c r="G6" s="8"/>
      <c r="H6" s="9"/>
      <c r="I6" s="8"/>
      <c r="J6" s="8"/>
      <c r="K6" s="8"/>
      <c r="L6" s="8"/>
    </row>
    <row r="7" spans="2:12" s="5" customFormat="1" ht="15" hidden="1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s="5" customFormat="1" ht="17.25" customHeight="1" x14ac:dyDescent="0.3">
      <c r="B8" s="35" t="s">
        <v>96</v>
      </c>
      <c r="C8" s="33" t="s">
        <v>85</v>
      </c>
      <c r="D8" s="33" t="s">
        <v>87</v>
      </c>
      <c r="E8" s="33" t="s">
        <v>88</v>
      </c>
      <c r="F8" s="33" t="s">
        <v>84</v>
      </c>
      <c r="G8" s="33" t="s">
        <v>89</v>
      </c>
      <c r="H8" s="33" t="s">
        <v>90</v>
      </c>
      <c r="I8" s="2"/>
      <c r="J8" s="10"/>
      <c r="K8" s="10"/>
      <c r="L8" s="10"/>
    </row>
    <row r="9" spans="2:12" s="5" customFormat="1" ht="15" customHeight="1" x14ac:dyDescent="0.25">
      <c r="B9" s="24" t="s">
        <v>86</v>
      </c>
      <c r="C9" s="3" t="s">
        <v>5</v>
      </c>
      <c r="D9" s="3" t="s">
        <v>1</v>
      </c>
      <c r="E9" s="3" t="s">
        <v>2</v>
      </c>
      <c r="F9" s="3" t="s">
        <v>5</v>
      </c>
      <c r="G9" s="3" t="s">
        <v>1</v>
      </c>
      <c r="H9" s="3" t="s">
        <v>2</v>
      </c>
      <c r="I9" s="1"/>
      <c r="J9" s="11"/>
      <c r="K9" s="11"/>
      <c r="L9" s="11"/>
    </row>
    <row r="10" spans="2:12" s="5" customFormat="1" ht="15" customHeight="1" x14ac:dyDescent="0.25">
      <c r="B10" s="24" t="s">
        <v>7</v>
      </c>
      <c r="C10" s="3">
        <f>D10</f>
        <v>15</v>
      </c>
      <c r="D10" s="3">
        <v>15</v>
      </c>
      <c r="E10" s="3">
        <f>D10-C10</f>
        <v>0</v>
      </c>
      <c r="F10" s="3">
        <f>C14</f>
        <v>35</v>
      </c>
      <c r="G10" s="3">
        <f>D14</f>
        <v>60</v>
      </c>
      <c r="H10" s="3">
        <f>G10-F10</f>
        <v>25</v>
      </c>
      <c r="I10" s="12"/>
      <c r="J10" s="11"/>
      <c r="K10" s="11"/>
      <c r="L10" s="11"/>
    </row>
    <row r="11" spans="2:12" s="5" customFormat="1" ht="15" customHeight="1" x14ac:dyDescent="0.25">
      <c r="B11" s="24" t="s">
        <v>0</v>
      </c>
      <c r="C11" s="3">
        <f>C23</f>
        <v>30</v>
      </c>
      <c r="D11" s="3">
        <f>D23</f>
        <v>60</v>
      </c>
      <c r="E11" s="3">
        <f>D11-C11</f>
        <v>30</v>
      </c>
      <c r="F11" s="3">
        <f>F23</f>
        <v>25</v>
      </c>
      <c r="G11" s="3">
        <f>G23</f>
        <v>35</v>
      </c>
      <c r="H11" s="3">
        <f>G11-F11</f>
        <v>10</v>
      </c>
      <c r="I11" s="13"/>
      <c r="J11" s="11"/>
      <c r="K11" s="11"/>
      <c r="L11" s="11"/>
    </row>
    <row r="12" spans="2:12" s="5" customFormat="1" ht="16.5" customHeight="1" x14ac:dyDescent="0.25">
      <c r="B12" s="24" t="s">
        <v>10</v>
      </c>
      <c r="C12" s="3">
        <f>C34+C43+C52+C62+C71+C81+C89+C97+C104+C111+C119</f>
        <v>10</v>
      </c>
      <c r="D12" s="3">
        <f>D34+D43+D52+D62+D71+D81+D89+D97+D104+D111+D119</f>
        <v>15</v>
      </c>
      <c r="E12" s="3">
        <f>C12-D12</f>
        <v>-5</v>
      </c>
      <c r="F12" s="3">
        <f>F34+F43+F52+F62+F71+F81+F89+F97+F104+F111+F119</f>
        <v>10</v>
      </c>
      <c r="G12" s="3">
        <f>G34+G43+G52+G62+G71+G81+G89+G97+G104+G111+G119</f>
        <v>8</v>
      </c>
      <c r="H12" s="3">
        <f>F12-G12</f>
        <v>2</v>
      </c>
      <c r="I12" s="13"/>
      <c r="J12" s="11"/>
      <c r="K12" s="11"/>
      <c r="L12" s="11"/>
    </row>
    <row r="13" spans="2:12" s="5" customFormat="1" ht="16.5" customHeight="1" x14ac:dyDescent="0.25">
      <c r="B13" s="24" t="s">
        <v>11</v>
      </c>
      <c r="C13" s="3">
        <f>C11-C12</f>
        <v>20</v>
      </c>
      <c r="D13" s="3">
        <f>D11-D12</f>
        <v>45</v>
      </c>
      <c r="E13" s="3">
        <f>C13-D13</f>
        <v>-25</v>
      </c>
      <c r="F13" s="3">
        <f>F11-F12</f>
        <v>15</v>
      </c>
      <c r="G13" s="3">
        <f>G11-G12</f>
        <v>27</v>
      </c>
      <c r="H13" s="3">
        <f>F13-G13</f>
        <v>-12</v>
      </c>
      <c r="I13" s="13"/>
      <c r="J13" s="11" t="s">
        <v>95</v>
      </c>
      <c r="K13" s="11"/>
      <c r="L13" s="11"/>
    </row>
    <row r="14" spans="2:12" s="5" customFormat="1" ht="15" customHeight="1" x14ac:dyDescent="0.25">
      <c r="B14" s="25" t="s">
        <v>12</v>
      </c>
      <c r="C14" s="23">
        <f>C11-C12+C10</f>
        <v>35</v>
      </c>
      <c r="D14" s="23">
        <f>D11-D12+D10</f>
        <v>60</v>
      </c>
      <c r="E14" s="23">
        <f>D14-C14</f>
        <v>25</v>
      </c>
      <c r="F14" s="23">
        <f>F11-F12+F10</f>
        <v>50</v>
      </c>
      <c r="G14" s="23">
        <f>G11-G12+G10</f>
        <v>87</v>
      </c>
      <c r="H14" s="23">
        <f>G14-F14</f>
        <v>37</v>
      </c>
      <c r="I14" s="14"/>
      <c r="J14" s="11"/>
      <c r="K14" s="11"/>
      <c r="L14" s="11"/>
    </row>
    <row r="15" spans="2:12" s="5" customFormat="1" ht="15" customHeight="1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s="5" customFormat="1" ht="15" customHeight="1" x14ac:dyDescent="0.3">
      <c r="B16" s="32" t="s">
        <v>72</v>
      </c>
      <c r="C16" s="34" t="s">
        <v>5</v>
      </c>
      <c r="D16" s="34" t="s">
        <v>1</v>
      </c>
      <c r="E16" s="34" t="s">
        <v>2</v>
      </c>
      <c r="F16" s="34" t="s">
        <v>91</v>
      </c>
      <c r="G16" s="34" t="s">
        <v>92</v>
      </c>
      <c r="H16" s="34" t="s">
        <v>93</v>
      </c>
      <c r="I16" s="1"/>
      <c r="J16" s="10"/>
      <c r="K16" s="10"/>
      <c r="L16" s="10"/>
    </row>
    <row r="17" spans="2:12" s="5" customFormat="1" ht="15" customHeight="1" x14ac:dyDescent="0.25">
      <c r="B17" s="26" t="s">
        <v>3</v>
      </c>
      <c r="C17" s="11">
        <v>30</v>
      </c>
      <c r="D17" s="11">
        <v>60</v>
      </c>
      <c r="E17" s="11">
        <f t="shared" ref="E17:E22" si="0">D17-C17</f>
        <v>30</v>
      </c>
      <c r="F17" s="11">
        <v>25</v>
      </c>
      <c r="G17" s="11">
        <v>35</v>
      </c>
      <c r="H17" s="11">
        <f t="shared" ref="H17:H22" si="1">G17-F17</f>
        <v>10</v>
      </c>
      <c r="I17" s="16"/>
      <c r="J17" s="11"/>
      <c r="K17" s="11"/>
      <c r="L17" s="11"/>
    </row>
    <row r="18" spans="2:12" s="5" customFormat="1" ht="15" customHeight="1" x14ac:dyDescent="0.25">
      <c r="B18" s="26" t="s">
        <v>4</v>
      </c>
      <c r="C18" s="11"/>
      <c r="D18" s="11"/>
      <c r="E18" s="11">
        <f t="shared" si="0"/>
        <v>0</v>
      </c>
      <c r="F18" s="11"/>
      <c r="G18" s="11"/>
      <c r="H18" s="11">
        <f t="shared" si="1"/>
        <v>0</v>
      </c>
      <c r="I18" s="16"/>
      <c r="J18" s="11"/>
      <c r="K18" s="11"/>
      <c r="L18" s="11"/>
    </row>
    <row r="19" spans="2:12" s="5" customFormat="1" ht="15" customHeight="1" x14ac:dyDescent="0.25">
      <c r="B19" s="26" t="s">
        <v>6</v>
      </c>
      <c r="C19" s="11"/>
      <c r="D19" s="11"/>
      <c r="E19" s="11">
        <f t="shared" si="0"/>
        <v>0</v>
      </c>
      <c r="F19" s="11"/>
      <c r="G19" s="11"/>
      <c r="H19" s="11">
        <f t="shared" si="1"/>
        <v>0</v>
      </c>
      <c r="I19" s="16"/>
      <c r="J19" s="11"/>
      <c r="K19" s="11"/>
      <c r="L19" s="11"/>
    </row>
    <row r="20" spans="2:12" s="5" customFormat="1" ht="15" customHeight="1" x14ac:dyDescent="0.25">
      <c r="B20" s="26" t="s">
        <v>71</v>
      </c>
      <c r="C20" s="11"/>
      <c r="D20" s="11"/>
      <c r="E20" s="11">
        <f t="shared" si="0"/>
        <v>0</v>
      </c>
      <c r="F20" s="11"/>
      <c r="G20" s="11"/>
      <c r="H20" s="11">
        <f t="shared" si="1"/>
        <v>0</v>
      </c>
      <c r="I20" s="16"/>
      <c r="J20" s="11"/>
      <c r="K20" s="11"/>
      <c r="L20" s="11"/>
    </row>
    <row r="21" spans="2:12" s="5" customFormat="1" ht="15" customHeight="1" x14ac:dyDescent="0.25">
      <c r="B21" s="26" t="s">
        <v>8</v>
      </c>
      <c r="C21" s="11"/>
      <c r="D21" s="11"/>
      <c r="E21" s="11">
        <f t="shared" si="0"/>
        <v>0</v>
      </c>
      <c r="F21" s="11"/>
      <c r="G21" s="11"/>
      <c r="H21" s="11">
        <f t="shared" si="1"/>
        <v>0</v>
      </c>
      <c r="I21" s="16"/>
      <c r="J21" s="11"/>
      <c r="K21" s="11"/>
      <c r="L21" s="11"/>
    </row>
    <row r="22" spans="2:12" s="5" customFormat="1" ht="19.5" customHeight="1" x14ac:dyDescent="0.25">
      <c r="B22" s="26" t="s">
        <v>9</v>
      </c>
      <c r="C22" s="11"/>
      <c r="D22" s="11"/>
      <c r="E22" s="11">
        <f t="shared" si="0"/>
        <v>0</v>
      </c>
      <c r="F22" s="11"/>
      <c r="G22" s="11"/>
      <c r="H22" s="11">
        <f t="shared" si="1"/>
        <v>0</v>
      </c>
      <c r="I22" s="16"/>
      <c r="J22" s="11"/>
      <c r="K22" s="11"/>
      <c r="L22" s="11"/>
    </row>
    <row r="23" spans="2:12" s="5" customFormat="1" ht="15" customHeight="1" x14ac:dyDescent="0.25">
      <c r="B23" s="27" t="str">
        <f>"Total "&amp;B16</f>
        <v>Total INCOME</v>
      </c>
      <c r="C23" s="22">
        <f t="shared" ref="C23:H23" si="2">SUM(C17:C22)</f>
        <v>30</v>
      </c>
      <c r="D23" s="22">
        <f t="shared" si="2"/>
        <v>60</v>
      </c>
      <c r="E23" s="22">
        <f t="shared" si="2"/>
        <v>30</v>
      </c>
      <c r="F23" s="22">
        <f t="shared" si="2"/>
        <v>25</v>
      </c>
      <c r="G23" s="22">
        <f t="shared" si="2"/>
        <v>35</v>
      </c>
      <c r="H23" s="22">
        <f t="shared" si="2"/>
        <v>10</v>
      </c>
      <c r="I23" s="17"/>
      <c r="J23" s="11"/>
      <c r="K23" s="11"/>
      <c r="L23" s="11"/>
    </row>
    <row r="24" spans="2:12" s="5" customFormat="1" ht="15" customHeight="1" x14ac:dyDescent="0.2">
      <c r="B24" s="28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s="5" customFormat="1" ht="15" customHeight="1" x14ac:dyDescent="0.3">
      <c r="B25" s="29" t="s">
        <v>73</v>
      </c>
      <c r="C25" s="10" t="s">
        <v>5</v>
      </c>
      <c r="D25" s="10" t="s">
        <v>1</v>
      </c>
      <c r="E25" s="10" t="s">
        <v>2</v>
      </c>
      <c r="F25" s="10" t="s">
        <v>91</v>
      </c>
      <c r="G25" s="10" t="s">
        <v>92</v>
      </c>
      <c r="H25" s="10" t="s">
        <v>93</v>
      </c>
      <c r="I25" s="1"/>
      <c r="J25" s="10"/>
      <c r="K25" s="10"/>
      <c r="L25" s="10"/>
    </row>
    <row r="26" spans="2:12" s="5" customFormat="1" ht="15" customHeight="1" x14ac:dyDescent="0.25">
      <c r="B26" s="26" t="s">
        <v>13</v>
      </c>
      <c r="C26" s="11">
        <v>10</v>
      </c>
      <c r="D26" s="11">
        <v>15</v>
      </c>
      <c r="E26" s="11">
        <f t="shared" ref="E26:E33" si="3">C26-D26</f>
        <v>-5</v>
      </c>
      <c r="F26" s="11">
        <v>10</v>
      </c>
      <c r="G26" s="11">
        <v>8</v>
      </c>
      <c r="H26" s="11">
        <f t="shared" ref="H26:H33" si="4">F26-G26</f>
        <v>2</v>
      </c>
      <c r="I26" s="16"/>
      <c r="J26" s="11"/>
      <c r="K26" s="11"/>
      <c r="L26" s="11"/>
    </row>
    <row r="27" spans="2:12" s="5" customFormat="1" ht="15" customHeight="1" x14ac:dyDescent="0.25">
      <c r="B27" s="26" t="s">
        <v>15</v>
      </c>
      <c r="C27" s="11"/>
      <c r="D27" s="11"/>
      <c r="E27" s="11">
        <f t="shared" si="3"/>
        <v>0</v>
      </c>
      <c r="F27" s="11"/>
      <c r="G27" s="11"/>
      <c r="H27" s="11">
        <f t="shared" si="4"/>
        <v>0</v>
      </c>
      <c r="I27" s="16"/>
      <c r="J27" s="11"/>
      <c r="K27" s="11"/>
      <c r="L27" s="11"/>
    </row>
    <row r="28" spans="2:12" s="5" customFormat="1" ht="15" customHeight="1" x14ac:dyDescent="0.25">
      <c r="B28" s="26" t="s">
        <v>17</v>
      </c>
      <c r="C28" s="11"/>
      <c r="D28" s="11"/>
      <c r="E28" s="11">
        <f t="shared" si="3"/>
        <v>0</v>
      </c>
      <c r="F28" s="11"/>
      <c r="G28" s="11"/>
      <c r="H28" s="11">
        <f t="shared" si="4"/>
        <v>0</v>
      </c>
      <c r="I28" s="16"/>
      <c r="J28" s="11"/>
      <c r="K28" s="11"/>
      <c r="L28" s="11"/>
    </row>
    <row r="29" spans="2:12" s="5" customFormat="1" ht="15" customHeight="1" x14ac:dyDescent="0.25">
      <c r="B29" s="26" t="s">
        <v>19</v>
      </c>
      <c r="C29" s="11"/>
      <c r="D29" s="11"/>
      <c r="E29" s="11">
        <f t="shared" si="3"/>
        <v>0</v>
      </c>
      <c r="F29" s="11"/>
      <c r="G29" s="11"/>
      <c r="H29" s="11">
        <f t="shared" si="4"/>
        <v>0</v>
      </c>
      <c r="I29" s="16"/>
      <c r="J29" s="11"/>
      <c r="K29" s="11"/>
      <c r="L29" s="11"/>
    </row>
    <row r="30" spans="2:12" s="5" customFormat="1" ht="15" customHeight="1" x14ac:dyDescent="0.25">
      <c r="B30" s="26" t="s">
        <v>21</v>
      </c>
      <c r="C30" s="11"/>
      <c r="D30" s="11"/>
      <c r="E30" s="11">
        <f t="shared" si="3"/>
        <v>0</v>
      </c>
      <c r="F30" s="11"/>
      <c r="G30" s="11"/>
      <c r="H30" s="11">
        <f t="shared" si="4"/>
        <v>0</v>
      </c>
      <c r="I30" s="16"/>
      <c r="J30" s="11"/>
      <c r="K30" s="11"/>
      <c r="L30" s="11"/>
    </row>
    <row r="31" spans="2:12" s="5" customFormat="1" ht="15" customHeight="1" x14ac:dyDescent="0.25">
      <c r="B31" s="26" t="s">
        <v>23</v>
      </c>
      <c r="C31" s="11"/>
      <c r="D31" s="11"/>
      <c r="E31" s="11">
        <f t="shared" si="3"/>
        <v>0</v>
      </c>
      <c r="F31" s="11"/>
      <c r="G31" s="11"/>
      <c r="H31" s="11">
        <f t="shared" si="4"/>
        <v>0</v>
      </c>
      <c r="I31" s="16"/>
      <c r="J31" s="11"/>
      <c r="K31" s="11"/>
      <c r="L31" s="11"/>
    </row>
    <row r="32" spans="2:12" s="5" customFormat="1" ht="15" customHeight="1" x14ac:dyDescent="0.25">
      <c r="B32" s="26" t="s">
        <v>25</v>
      </c>
      <c r="C32" s="11"/>
      <c r="D32" s="11"/>
      <c r="E32" s="11">
        <f t="shared" si="3"/>
        <v>0</v>
      </c>
      <c r="F32" s="11"/>
      <c r="G32" s="11"/>
      <c r="H32" s="11">
        <f>F32-G32</f>
        <v>0</v>
      </c>
      <c r="I32" s="16"/>
      <c r="J32" s="11"/>
      <c r="K32" s="11"/>
      <c r="L32" s="11"/>
    </row>
    <row r="33" spans="2:12" s="5" customFormat="1" ht="12.75" customHeight="1" x14ac:dyDescent="0.25">
      <c r="B33" s="26" t="s">
        <v>27</v>
      </c>
      <c r="C33" s="11"/>
      <c r="D33" s="11"/>
      <c r="E33" s="11">
        <f t="shared" si="3"/>
        <v>0</v>
      </c>
      <c r="F33" s="11"/>
      <c r="G33" s="11"/>
      <c r="H33" s="11">
        <f t="shared" si="4"/>
        <v>0</v>
      </c>
      <c r="I33" s="16"/>
      <c r="J33" s="11"/>
      <c r="K33" s="11"/>
      <c r="L33" s="11"/>
    </row>
    <row r="34" spans="2:12" s="5" customFormat="1" ht="15" customHeight="1" x14ac:dyDescent="0.25">
      <c r="B34" s="27" t="str">
        <f>"Total "&amp;B25</f>
        <v>Total HOME EXPENSES</v>
      </c>
      <c r="C34" s="22">
        <f t="shared" ref="C34:H34" si="5">SUM(C26:C33)</f>
        <v>10</v>
      </c>
      <c r="D34" s="22">
        <f t="shared" si="5"/>
        <v>15</v>
      </c>
      <c r="E34" s="22">
        <f t="shared" si="5"/>
        <v>-5</v>
      </c>
      <c r="F34" s="22">
        <f t="shared" si="5"/>
        <v>10</v>
      </c>
      <c r="G34" s="22">
        <f t="shared" si="5"/>
        <v>8</v>
      </c>
      <c r="H34" s="22">
        <f t="shared" si="5"/>
        <v>2</v>
      </c>
      <c r="I34" s="17"/>
      <c r="J34" s="11"/>
      <c r="K34" s="11"/>
      <c r="L34" s="11"/>
    </row>
    <row r="35" spans="2:12" s="5" customFormat="1" ht="15" customHeight="1" x14ac:dyDescent="0.2">
      <c r="B35" s="30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2:12" s="5" customFormat="1" ht="15" customHeight="1" x14ac:dyDescent="0.3">
      <c r="B36" s="29" t="s">
        <v>74</v>
      </c>
      <c r="C36" s="10" t="s">
        <v>5</v>
      </c>
      <c r="D36" s="10" t="s">
        <v>1</v>
      </c>
      <c r="E36" s="10" t="s">
        <v>2</v>
      </c>
      <c r="F36" s="10" t="s">
        <v>91</v>
      </c>
      <c r="G36" s="10" t="s">
        <v>92</v>
      </c>
      <c r="H36" s="10" t="s">
        <v>93</v>
      </c>
      <c r="I36" s="1"/>
      <c r="J36" s="10"/>
      <c r="K36" s="10"/>
      <c r="L36" s="10"/>
    </row>
    <row r="37" spans="2:12" s="5" customFormat="1" ht="15" customHeight="1" x14ac:dyDescent="0.25">
      <c r="B37" s="26" t="s">
        <v>29</v>
      </c>
      <c r="C37" s="11"/>
      <c r="D37" s="11"/>
      <c r="E37" s="11">
        <f t="shared" ref="E37:E42" si="6">C37-D37</f>
        <v>0</v>
      </c>
      <c r="F37" s="11"/>
      <c r="G37" s="11"/>
      <c r="H37" s="11">
        <f t="shared" ref="H37:H42" si="7">F37-G37</f>
        <v>0</v>
      </c>
      <c r="I37" s="16"/>
      <c r="J37" s="11"/>
      <c r="K37" s="11"/>
      <c r="L37" s="11"/>
    </row>
    <row r="38" spans="2:12" s="5" customFormat="1" ht="15" customHeight="1" x14ac:dyDescent="0.25">
      <c r="B38" s="26" t="s">
        <v>31</v>
      </c>
      <c r="C38" s="11"/>
      <c r="D38" s="11"/>
      <c r="E38" s="11">
        <f t="shared" si="6"/>
        <v>0</v>
      </c>
      <c r="F38" s="11"/>
      <c r="G38" s="11"/>
      <c r="H38" s="11">
        <f t="shared" si="7"/>
        <v>0</v>
      </c>
      <c r="I38" s="16"/>
      <c r="J38" s="11"/>
      <c r="K38" s="11"/>
      <c r="L38" s="11"/>
    </row>
    <row r="39" spans="2:12" s="5" customFormat="1" ht="15" customHeight="1" x14ac:dyDescent="0.25">
      <c r="B39" s="26" t="s">
        <v>33</v>
      </c>
      <c r="C39" s="11"/>
      <c r="D39" s="11"/>
      <c r="E39" s="11">
        <f t="shared" si="6"/>
        <v>0</v>
      </c>
      <c r="F39" s="11"/>
      <c r="G39" s="11"/>
      <c r="H39" s="11">
        <f t="shared" si="7"/>
        <v>0</v>
      </c>
      <c r="I39" s="16"/>
      <c r="J39" s="11"/>
      <c r="K39" s="11"/>
      <c r="L39" s="11"/>
    </row>
    <row r="40" spans="2:12" s="5" customFormat="1" ht="15" customHeight="1" x14ac:dyDescent="0.25">
      <c r="B40" s="26" t="s">
        <v>35</v>
      </c>
      <c r="C40" s="11"/>
      <c r="D40" s="11"/>
      <c r="E40" s="11">
        <f t="shared" si="6"/>
        <v>0</v>
      </c>
      <c r="F40" s="11"/>
      <c r="G40" s="11"/>
      <c r="H40" s="11">
        <f t="shared" si="7"/>
        <v>0</v>
      </c>
      <c r="I40" s="16"/>
      <c r="J40" s="11"/>
      <c r="K40" s="11"/>
      <c r="L40" s="11"/>
    </row>
    <row r="41" spans="2:12" s="5" customFormat="1" ht="15" customHeight="1" x14ac:dyDescent="0.25">
      <c r="B41" s="26" t="s">
        <v>37</v>
      </c>
      <c r="C41" s="11"/>
      <c r="D41" s="11"/>
      <c r="E41" s="11">
        <f t="shared" si="6"/>
        <v>0</v>
      </c>
      <c r="F41" s="11"/>
      <c r="G41" s="11"/>
      <c r="H41" s="11">
        <f t="shared" si="7"/>
        <v>0</v>
      </c>
      <c r="I41" s="16"/>
      <c r="J41" s="11"/>
      <c r="K41" s="11"/>
      <c r="L41" s="11"/>
    </row>
    <row r="42" spans="2:12" s="5" customFormat="1" ht="16.5" customHeight="1" x14ac:dyDescent="0.25">
      <c r="B42" s="26" t="s">
        <v>38</v>
      </c>
      <c r="C42" s="11"/>
      <c r="D42" s="11"/>
      <c r="E42" s="11">
        <f t="shared" si="6"/>
        <v>0</v>
      </c>
      <c r="F42" s="11"/>
      <c r="G42" s="11"/>
      <c r="H42" s="11">
        <f t="shared" si="7"/>
        <v>0</v>
      </c>
      <c r="I42" s="16"/>
      <c r="J42" s="11"/>
      <c r="K42" s="11"/>
      <c r="L42" s="11"/>
    </row>
    <row r="43" spans="2:12" s="5" customFormat="1" ht="15" customHeight="1" x14ac:dyDescent="0.25">
      <c r="B43" s="27" t="str">
        <f>"Total "&amp;B36</f>
        <v>Total DALY LIVING</v>
      </c>
      <c r="C43" s="22">
        <f t="shared" ref="C43:H43" si="8">SUM(C37:C42)</f>
        <v>0</v>
      </c>
      <c r="D43" s="22">
        <f t="shared" si="8"/>
        <v>0</v>
      </c>
      <c r="E43" s="22">
        <f t="shared" si="8"/>
        <v>0</v>
      </c>
      <c r="F43" s="22">
        <f t="shared" si="8"/>
        <v>0</v>
      </c>
      <c r="G43" s="22">
        <f t="shared" si="8"/>
        <v>0</v>
      </c>
      <c r="H43" s="22">
        <f t="shared" si="8"/>
        <v>0</v>
      </c>
      <c r="I43" s="17"/>
      <c r="J43" s="11"/>
      <c r="K43" s="11"/>
      <c r="L43" s="11"/>
    </row>
    <row r="44" spans="2:12" s="5" customFormat="1" ht="15" customHeight="1" x14ac:dyDescent="0.2">
      <c r="B44" s="30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2:12" s="5" customFormat="1" ht="15" customHeight="1" x14ac:dyDescent="0.3">
      <c r="B45" s="29" t="s">
        <v>75</v>
      </c>
      <c r="C45" s="10" t="s">
        <v>5</v>
      </c>
      <c r="D45" s="10" t="s">
        <v>1</v>
      </c>
      <c r="E45" s="10" t="s">
        <v>2</v>
      </c>
      <c r="F45" s="10" t="s">
        <v>91</v>
      </c>
      <c r="G45" s="10" t="s">
        <v>92</v>
      </c>
      <c r="H45" s="10" t="s">
        <v>93</v>
      </c>
      <c r="I45" s="1"/>
      <c r="J45" s="10"/>
      <c r="K45" s="10"/>
      <c r="L45" s="10"/>
    </row>
    <row r="46" spans="2:12" s="5" customFormat="1" ht="15" customHeight="1" x14ac:dyDescent="0.25">
      <c r="B46" s="26" t="s">
        <v>41</v>
      </c>
      <c r="C46" s="11"/>
      <c r="D46" s="11"/>
      <c r="E46" s="11">
        <f t="shared" ref="E46:E51" si="9">C46-D46</f>
        <v>0</v>
      </c>
      <c r="F46" s="11"/>
      <c r="G46" s="11"/>
      <c r="H46" s="11">
        <f t="shared" ref="H46:H51" si="10">F46-G46</f>
        <v>0</v>
      </c>
      <c r="I46" s="16"/>
      <c r="J46" s="11"/>
      <c r="K46" s="11"/>
      <c r="L46" s="11"/>
    </row>
    <row r="47" spans="2:12" s="5" customFormat="1" ht="15" customHeight="1" x14ac:dyDescent="0.25">
      <c r="B47" s="26" t="s">
        <v>43</v>
      </c>
      <c r="C47" s="11"/>
      <c r="D47" s="11"/>
      <c r="E47" s="11">
        <f t="shared" si="9"/>
        <v>0</v>
      </c>
      <c r="F47" s="11"/>
      <c r="G47" s="11"/>
      <c r="H47" s="11">
        <f t="shared" si="10"/>
        <v>0</v>
      </c>
      <c r="I47" s="16"/>
      <c r="J47" s="11"/>
      <c r="K47" s="11"/>
      <c r="L47" s="11"/>
    </row>
    <row r="48" spans="2:12" s="5" customFormat="1" ht="15" customHeight="1" x14ac:dyDescent="0.25">
      <c r="B48" s="26" t="s">
        <v>45</v>
      </c>
      <c r="C48" s="11"/>
      <c r="D48" s="11"/>
      <c r="E48" s="11">
        <f t="shared" si="9"/>
        <v>0</v>
      </c>
      <c r="F48" s="11"/>
      <c r="G48" s="11"/>
      <c r="H48" s="11">
        <f t="shared" si="10"/>
        <v>0</v>
      </c>
      <c r="I48" s="16"/>
      <c r="J48" s="11"/>
      <c r="K48" s="11"/>
      <c r="L48" s="11"/>
    </row>
    <row r="49" spans="2:12" s="5" customFormat="1" ht="15" customHeight="1" x14ac:dyDescent="0.25">
      <c r="B49" s="26" t="s">
        <v>47</v>
      </c>
      <c r="C49" s="11"/>
      <c r="D49" s="11"/>
      <c r="E49" s="11">
        <f t="shared" si="9"/>
        <v>0</v>
      </c>
      <c r="F49" s="11"/>
      <c r="G49" s="11"/>
      <c r="H49" s="11">
        <f t="shared" si="10"/>
        <v>0</v>
      </c>
      <c r="I49" s="16"/>
      <c r="J49" s="11"/>
      <c r="K49" s="11"/>
      <c r="L49" s="11"/>
    </row>
    <row r="50" spans="2:12" s="5" customFormat="1" ht="15" customHeight="1" x14ac:dyDescent="0.25">
      <c r="B50" s="26" t="s">
        <v>48</v>
      </c>
      <c r="C50" s="11"/>
      <c r="D50" s="11"/>
      <c r="E50" s="11">
        <f t="shared" si="9"/>
        <v>0</v>
      </c>
      <c r="F50" s="11"/>
      <c r="G50" s="11"/>
      <c r="H50" s="11">
        <f t="shared" si="10"/>
        <v>0</v>
      </c>
      <c r="I50" s="16"/>
      <c r="J50" s="11"/>
      <c r="K50" s="11"/>
      <c r="L50" s="11"/>
    </row>
    <row r="51" spans="2:12" s="5" customFormat="1" ht="16.5" customHeight="1" x14ac:dyDescent="0.25">
      <c r="B51" s="26" t="s">
        <v>49</v>
      </c>
      <c r="C51" s="11"/>
      <c r="D51" s="11"/>
      <c r="E51" s="11">
        <f t="shared" si="9"/>
        <v>0</v>
      </c>
      <c r="F51" s="11"/>
      <c r="G51" s="11"/>
      <c r="H51" s="11">
        <f t="shared" si="10"/>
        <v>0</v>
      </c>
      <c r="I51" s="16"/>
      <c r="J51" s="11"/>
      <c r="K51" s="11"/>
      <c r="L51" s="11"/>
    </row>
    <row r="52" spans="2:12" s="5" customFormat="1" ht="15" customHeight="1" x14ac:dyDescent="0.25">
      <c r="B52" s="27" t="str">
        <f>"Total "&amp;B45</f>
        <v>Total TRANSPORTATION</v>
      </c>
      <c r="C52" s="22">
        <f t="shared" ref="C52:H52" si="11">SUM(C46:C51)</f>
        <v>0</v>
      </c>
      <c r="D52" s="22">
        <f t="shared" si="11"/>
        <v>0</v>
      </c>
      <c r="E52" s="22">
        <f t="shared" si="11"/>
        <v>0</v>
      </c>
      <c r="F52" s="22">
        <f t="shared" si="11"/>
        <v>0</v>
      </c>
      <c r="G52" s="22">
        <f t="shared" si="11"/>
        <v>0</v>
      </c>
      <c r="H52" s="22">
        <f t="shared" si="11"/>
        <v>0</v>
      </c>
      <c r="I52" s="17"/>
      <c r="J52" s="11"/>
      <c r="K52" s="11"/>
      <c r="L52" s="11"/>
    </row>
    <row r="53" spans="2:12" s="5" customFormat="1" ht="15" customHeight="1" x14ac:dyDescent="0.2">
      <c r="B53" s="31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s="5" customFormat="1" ht="15" customHeight="1" x14ac:dyDescent="0.3">
      <c r="B54" s="29" t="s">
        <v>76</v>
      </c>
      <c r="C54" s="10" t="s">
        <v>5</v>
      </c>
      <c r="D54" s="10" t="s">
        <v>1</v>
      </c>
      <c r="E54" s="10" t="s">
        <v>2</v>
      </c>
      <c r="F54" s="10" t="s">
        <v>91</v>
      </c>
      <c r="G54" s="10" t="s">
        <v>92</v>
      </c>
      <c r="H54" s="10" t="s">
        <v>93</v>
      </c>
      <c r="I54" s="1"/>
      <c r="J54" s="10"/>
      <c r="K54" s="10"/>
      <c r="L54" s="10"/>
    </row>
    <row r="55" spans="2:12" s="5" customFormat="1" ht="15" customHeight="1" x14ac:dyDescent="0.25">
      <c r="B55" s="26" t="s">
        <v>53</v>
      </c>
      <c r="C55" s="11"/>
      <c r="D55" s="11"/>
      <c r="E55" s="11">
        <f t="shared" ref="E55:E61" si="12">C55-D55</f>
        <v>0</v>
      </c>
      <c r="F55" s="11"/>
      <c r="G55" s="11"/>
      <c r="H55" s="11">
        <f t="shared" ref="H55:H61" si="13">F55-G55</f>
        <v>0</v>
      </c>
      <c r="I55" s="16"/>
      <c r="J55" s="11"/>
      <c r="K55" s="11"/>
      <c r="L55" s="11"/>
    </row>
    <row r="56" spans="2:12" s="5" customFormat="1" ht="15" customHeight="1" x14ac:dyDescent="0.25">
      <c r="B56" s="26" t="s">
        <v>43</v>
      </c>
      <c r="C56" s="11"/>
      <c r="D56" s="11"/>
      <c r="E56" s="11">
        <f t="shared" si="12"/>
        <v>0</v>
      </c>
      <c r="F56" s="11"/>
      <c r="G56" s="11"/>
      <c r="H56" s="11">
        <f t="shared" si="13"/>
        <v>0</v>
      </c>
      <c r="I56" s="16"/>
      <c r="J56" s="11"/>
      <c r="K56" s="11"/>
      <c r="L56" s="11"/>
    </row>
    <row r="57" spans="2:12" s="5" customFormat="1" ht="15" customHeight="1" x14ac:dyDescent="0.25">
      <c r="B57" s="26" t="s">
        <v>55</v>
      </c>
      <c r="C57" s="11"/>
      <c r="D57" s="11"/>
      <c r="E57" s="11">
        <f t="shared" si="12"/>
        <v>0</v>
      </c>
      <c r="F57" s="11"/>
      <c r="G57" s="11"/>
      <c r="H57" s="11">
        <f t="shared" si="13"/>
        <v>0</v>
      </c>
      <c r="I57" s="16"/>
      <c r="J57" s="11"/>
      <c r="K57" s="11"/>
      <c r="L57" s="11"/>
    </row>
    <row r="58" spans="2:12" s="5" customFormat="1" ht="15" customHeight="1" x14ac:dyDescent="0.25">
      <c r="B58" s="26" t="s">
        <v>56</v>
      </c>
      <c r="C58" s="11"/>
      <c r="D58" s="11"/>
      <c r="E58" s="11">
        <f t="shared" si="12"/>
        <v>0</v>
      </c>
      <c r="F58" s="11"/>
      <c r="G58" s="11"/>
      <c r="H58" s="11">
        <f t="shared" si="13"/>
        <v>0</v>
      </c>
      <c r="I58" s="16"/>
      <c r="J58" s="11"/>
      <c r="K58" s="11"/>
      <c r="L58" s="11"/>
    </row>
    <row r="59" spans="2:12" s="5" customFormat="1" ht="15" customHeight="1" x14ac:dyDescent="0.25">
      <c r="B59" s="26" t="s">
        <v>57</v>
      </c>
      <c r="C59" s="11"/>
      <c r="D59" s="11"/>
      <c r="E59" s="11">
        <f t="shared" si="12"/>
        <v>0</v>
      </c>
      <c r="F59" s="11"/>
      <c r="G59" s="11"/>
      <c r="H59" s="11">
        <f t="shared" si="13"/>
        <v>0</v>
      </c>
      <c r="I59" s="16"/>
      <c r="J59" s="11"/>
      <c r="K59" s="11"/>
      <c r="L59" s="11"/>
    </row>
    <row r="60" spans="2:12" s="5" customFormat="1" ht="15" customHeight="1" x14ac:dyDescent="0.25">
      <c r="B60" s="26" t="s">
        <v>59</v>
      </c>
      <c r="C60" s="11"/>
      <c r="D60" s="11"/>
      <c r="E60" s="11">
        <f t="shared" si="12"/>
        <v>0</v>
      </c>
      <c r="F60" s="11"/>
      <c r="G60" s="11"/>
      <c r="H60" s="11">
        <f t="shared" si="13"/>
        <v>0</v>
      </c>
      <c r="I60" s="16"/>
      <c r="J60" s="11"/>
      <c r="K60" s="11"/>
      <c r="L60" s="11"/>
    </row>
    <row r="61" spans="2:12" s="5" customFormat="1" ht="16.5" customHeight="1" x14ac:dyDescent="0.25">
      <c r="B61" s="26" t="s">
        <v>61</v>
      </c>
      <c r="C61" s="11"/>
      <c r="D61" s="11"/>
      <c r="E61" s="11">
        <f t="shared" si="12"/>
        <v>0</v>
      </c>
      <c r="F61" s="11"/>
      <c r="G61" s="11"/>
      <c r="H61" s="11">
        <f t="shared" si="13"/>
        <v>0</v>
      </c>
      <c r="I61" s="16"/>
      <c r="J61" s="11"/>
      <c r="K61" s="11"/>
      <c r="L61" s="11"/>
    </row>
    <row r="62" spans="2:12" s="5" customFormat="1" ht="15" customHeight="1" x14ac:dyDescent="0.25">
      <c r="B62" s="27" t="str">
        <f>"Total "&amp;B54</f>
        <v>Total HEALTH</v>
      </c>
      <c r="C62" s="22">
        <f t="shared" ref="C62:H62" si="14">SUM(C55:C61)</f>
        <v>0</v>
      </c>
      <c r="D62" s="22">
        <f t="shared" si="14"/>
        <v>0</v>
      </c>
      <c r="E62" s="22">
        <f t="shared" si="14"/>
        <v>0</v>
      </c>
      <c r="F62" s="22">
        <f t="shared" si="14"/>
        <v>0</v>
      </c>
      <c r="G62" s="22">
        <f t="shared" si="14"/>
        <v>0</v>
      </c>
      <c r="H62" s="22">
        <f t="shared" si="14"/>
        <v>0</v>
      </c>
      <c r="I62" s="17"/>
      <c r="J62" s="11"/>
      <c r="K62" s="11"/>
      <c r="L62" s="11"/>
    </row>
    <row r="63" spans="2:12" s="5" customFormat="1" ht="15" customHeight="1" x14ac:dyDescent="0.2">
      <c r="B63" s="28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5" customFormat="1" ht="15" customHeight="1" x14ac:dyDescent="0.3">
      <c r="B64" s="29" t="s">
        <v>77</v>
      </c>
      <c r="C64" s="10" t="s">
        <v>5</v>
      </c>
      <c r="D64" s="10" t="s">
        <v>1</v>
      </c>
      <c r="E64" s="10" t="s">
        <v>2</v>
      </c>
      <c r="F64" s="10" t="s">
        <v>91</v>
      </c>
      <c r="G64" s="10" t="s">
        <v>92</v>
      </c>
      <c r="H64" s="10" t="s">
        <v>93</v>
      </c>
      <c r="I64" s="1"/>
      <c r="J64" s="10"/>
      <c r="K64" s="10"/>
      <c r="L64" s="10"/>
    </row>
    <row r="65" spans="2:12" s="5" customFormat="1" ht="15" customHeight="1" x14ac:dyDescent="0.25">
      <c r="B65" s="26" t="s">
        <v>64</v>
      </c>
      <c r="C65" s="11"/>
      <c r="D65" s="11"/>
      <c r="E65" s="11">
        <f t="shared" ref="E65:E70" si="15">C65-D65</f>
        <v>0</v>
      </c>
      <c r="F65" s="11"/>
      <c r="G65" s="11"/>
      <c r="H65" s="11">
        <f t="shared" ref="H65:H70" si="16">F65-G65</f>
        <v>0</v>
      </c>
      <c r="I65" s="16"/>
      <c r="J65" s="11"/>
      <c r="K65" s="11"/>
      <c r="L65" s="11"/>
    </row>
    <row r="66" spans="2:12" s="5" customFormat="1" ht="15" customHeight="1" x14ac:dyDescent="0.25">
      <c r="B66" s="26" t="s">
        <v>65</v>
      </c>
      <c r="C66" s="11"/>
      <c r="D66" s="11"/>
      <c r="E66" s="11">
        <f t="shared" si="15"/>
        <v>0</v>
      </c>
      <c r="F66" s="11"/>
      <c r="G66" s="11"/>
      <c r="H66" s="11">
        <f t="shared" si="16"/>
        <v>0</v>
      </c>
      <c r="I66" s="16"/>
      <c r="J66" s="11"/>
      <c r="K66" s="11"/>
      <c r="L66" s="11"/>
    </row>
    <row r="67" spans="2:12" s="5" customFormat="1" ht="15" customHeight="1" x14ac:dyDescent="0.25">
      <c r="B67" s="26" t="s">
        <v>67</v>
      </c>
      <c r="C67" s="11"/>
      <c r="D67" s="11"/>
      <c r="E67" s="11">
        <f t="shared" si="15"/>
        <v>0</v>
      </c>
      <c r="F67" s="11"/>
      <c r="G67" s="11"/>
      <c r="H67" s="11">
        <f t="shared" si="16"/>
        <v>0</v>
      </c>
      <c r="I67" s="16"/>
      <c r="J67" s="11"/>
      <c r="K67" s="11"/>
      <c r="L67" s="11"/>
    </row>
    <row r="68" spans="2:12" s="5" customFormat="1" ht="15" customHeight="1" x14ac:dyDescent="0.25">
      <c r="B68" s="26" t="s">
        <v>68</v>
      </c>
      <c r="C68" s="11"/>
      <c r="D68" s="11"/>
      <c r="E68" s="11">
        <f t="shared" si="15"/>
        <v>0</v>
      </c>
      <c r="F68" s="11"/>
      <c r="G68" s="11"/>
      <c r="H68" s="11">
        <f t="shared" si="16"/>
        <v>0</v>
      </c>
      <c r="I68" s="16"/>
      <c r="J68" s="11"/>
      <c r="K68" s="11"/>
      <c r="L68" s="11"/>
    </row>
    <row r="69" spans="2:12" s="5" customFormat="1" ht="15" customHeight="1" x14ac:dyDescent="0.25">
      <c r="B69" s="26" t="s">
        <v>69</v>
      </c>
      <c r="C69" s="11"/>
      <c r="D69" s="11"/>
      <c r="E69" s="11">
        <f t="shared" si="15"/>
        <v>0</v>
      </c>
      <c r="F69" s="11"/>
      <c r="G69" s="11"/>
      <c r="H69" s="11">
        <f t="shared" si="16"/>
        <v>0</v>
      </c>
      <c r="I69" s="16"/>
      <c r="J69" s="11"/>
      <c r="K69" s="11"/>
      <c r="L69" s="11"/>
    </row>
    <row r="70" spans="2:12" s="5" customFormat="1" ht="16.5" customHeight="1" x14ac:dyDescent="0.25">
      <c r="B70" s="26" t="s">
        <v>70</v>
      </c>
      <c r="C70" s="11"/>
      <c r="D70" s="11"/>
      <c r="E70" s="11">
        <f t="shared" si="15"/>
        <v>0</v>
      </c>
      <c r="F70" s="11"/>
      <c r="G70" s="11"/>
      <c r="H70" s="11">
        <f t="shared" si="16"/>
        <v>0</v>
      </c>
      <c r="I70" s="16"/>
      <c r="J70" s="11"/>
      <c r="K70" s="11"/>
      <c r="L70" s="11"/>
    </row>
    <row r="71" spans="2:12" s="5" customFormat="1" ht="15" customHeight="1" x14ac:dyDescent="0.25">
      <c r="B71" s="27" t="str">
        <f>"Total "&amp;B64</f>
        <v>Total HOLIDAYS</v>
      </c>
      <c r="C71" s="22">
        <f t="shared" ref="C71:H71" si="17">SUM(C65:C70)</f>
        <v>0</v>
      </c>
      <c r="D71" s="22">
        <f t="shared" si="17"/>
        <v>0</v>
      </c>
      <c r="E71" s="22">
        <f t="shared" si="17"/>
        <v>0</v>
      </c>
      <c r="F71" s="22">
        <f t="shared" si="17"/>
        <v>0</v>
      </c>
      <c r="G71" s="22">
        <f t="shared" si="17"/>
        <v>0</v>
      </c>
      <c r="H71" s="22">
        <f t="shared" si="17"/>
        <v>0</v>
      </c>
      <c r="I71" s="17"/>
      <c r="J71" s="11"/>
      <c r="K71" s="11"/>
      <c r="L71" s="11"/>
    </row>
    <row r="72" spans="2:12" s="5" customFormat="1" ht="15" customHeight="1" x14ac:dyDescent="0.2">
      <c r="B72" s="28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2:12" s="5" customFormat="1" ht="15" customHeight="1" x14ac:dyDescent="0.3">
      <c r="B73" s="29" t="s">
        <v>78</v>
      </c>
      <c r="C73" s="10" t="s">
        <v>5</v>
      </c>
      <c r="D73" s="10" t="s">
        <v>1</v>
      </c>
      <c r="E73" s="10" t="s">
        <v>2</v>
      </c>
      <c r="F73" s="10" t="s">
        <v>91</v>
      </c>
      <c r="G73" s="10" t="s">
        <v>92</v>
      </c>
      <c r="H73" s="10" t="s">
        <v>93</v>
      </c>
      <c r="I73" s="1"/>
      <c r="J73" s="10"/>
      <c r="K73" s="10"/>
      <c r="L73" s="10"/>
    </row>
    <row r="74" spans="2:12" s="5" customFormat="1" ht="15" customHeight="1" x14ac:dyDescent="0.25">
      <c r="B74" s="26" t="s">
        <v>14</v>
      </c>
      <c r="C74" s="11"/>
      <c r="D74" s="11"/>
      <c r="E74" s="11">
        <f t="shared" ref="E74:E80" si="18">C74-D74</f>
        <v>0</v>
      </c>
      <c r="F74" s="11"/>
      <c r="G74" s="11"/>
      <c r="H74" s="11">
        <f t="shared" ref="H74:H80" si="19">F74-G74</f>
        <v>0</v>
      </c>
      <c r="I74" s="16"/>
      <c r="J74" s="11"/>
      <c r="K74" s="11"/>
      <c r="L74" s="11"/>
    </row>
    <row r="75" spans="2:12" s="5" customFormat="1" ht="15" customHeight="1" x14ac:dyDescent="0.25">
      <c r="B75" s="26" t="s">
        <v>16</v>
      </c>
      <c r="C75" s="11"/>
      <c r="D75" s="11"/>
      <c r="E75" s="11">
        <f t="shared" si="18"/>
        <v>0</v>
      </c>
      <c r="F75" s="11"/>
      <c r="G75" s="11"/>
      <c r="H75" s="11">
        <f t="shared" si="19"/>
        <v>0</v>
      </c>
      <c r="I75" s="16"/>
      <c r="J75" s="11"/>
      <c r="K75" s="11"/>
      <c r="L75" s="11"/>
    </row>
    <row r="76" spans="2:12" s="5" customFormat="1" ht="15" customHeight="1" x14ac:dyDescent="0.25">
      <c r="B76" s="26" t="s">
        <v>18</v>
      </c>
      <c r="C76" s="11"/>
      <c r="D76" s="11"/>
      <c r="E76" s="11">
        <f t="shared" si="18"/>
        <v>0</v>
      </c>
      <c r="F76" s="11"/>
      <c r="G76" s="11"/>
      <c r="H76" s="11">
        <f t="shared" si="19"/>
        <v>0</v>
      </c>
      <c r="I76" s="16"/>
      <c r="J76" s="11"/>
      <c r="K76" s="11"/>
      <c r="L76" s="11"/>
    </row>
    <row r="77" spans="2:12" s="5" customFormat="1" ht="15" customHeight="1" x14ac:dyDescent="0.25">
      <c r="B77" s="26" t="s">
        <v>20</v>
      </c>
      <c r="C77" s="11"/>
      <c r="D77" s="11"/>
      <c r="E77" s="11">
        <f t="shared" si="18"/>
        <v>0</v>
      </c>
      <c r="F77" s="11"/>
      <c r="G77" s="11"/>
      <c r="H77" s="11">
        <f t="shared" si="19"/>
        <v>0</v>
      </c>
      <c r="I77" s="16"/>
      <c r="J77" s="11"/>
      <c r="K77" s="11"/>
      <c r="L77" s="11"/>
    </row>
    <row r="78" spans="2:12" s="5" customFormat="1" ht="15" customHeight="1" x14ac:dyDescent="0.25">
      <c r="B78" s="26" t="s">
        <v>22</v>
      </c>
      <c r="C78" s="11"/>
      <c r="D78" s="11"/>
      <c r="E78" s="11">
        <f t="shared" si="18"/>
        <v>0</v>
      </c>
      <c r="F78" s="11"/>
      <c r="G78" s="11"/>
      <c r="H78" s="11">
        <f t="shared" si="19"/>
        <v>0</v>
      </c>
      <c r="I78" s="16"/>
      <c r="J78" s="11"/>
      <c r="K78" s="11"/>
      <c r="L78" s="11"/>
    </row>
    <row r="79" spans="2:12" s="5" customFormat="1" ht="15" customHeight="1" x14ac:dyDescent="0.25">
      <c r="B79" s="26" t="s">
        <v>24</v>
      </c>
      <c r="C79" s="11"/>
      <c r="D79" s="11"/>
      <c r="E79" s="11">
        <f t="shared" si="18"/>
        <v>0</v>
      </c>
      <c r="F79" s="11"/>
      <c r="G79" s="11"/>
      <c r="H79" s="11">
        <f t="shared" si="19"/>
        <v>0</v>
      </c>
      <c r="I79" s="16"/>
      <c r="J79" s="11"/>
      <c r="K79" s="11"/>
      <c r="L79" s="11"/>
    </row>
    <row r="80" spans="2:12" s="5" customFormat="1" ht="16.5" customHeight="1" x14ac:dyDescent="0.25">
      <c r="B80" s="26" t="s">
        <v>26</v>
      </c>
      <c r="C80" s="11"/>
      <c r="D80" s="11"/>
      <c r="E80" s="11">
        <f t="shared" si="18"/>
        <v>0</v>
      </c>
      <c r="F80" s="11"/>
      <c r="G80" s="11"/>
      <c r="H80" s="11">
        <f t="shared" si="19"/>
        <v>0</v>
      </c>
      <c r="I80" s="16"/>
      <c r="J80" s="11"/>
      <c r="K80" s="11"/>
      <c r="L80" s="11"/>
    </row>
    <row r="81" spans="2:12" s="5" customFormat="1" ht="15" customHeight="1" x14ac:dyDescent="0.25">
      <c r="B81" s="27" t="str">
        <f>"Total "&amp;B73</f>
        <v>Total DUES/SUBSCRIPTIONS</v>
      </c>
      <c r="C81" s="22">
        <f t="shared" ref="C81:H81" si="20">SUM(C74:C80)</f>
        <v>0</v>
      </c>
      <c r="D81" s="22">
        <f t="shared" si="20"/>
        <v>0</v>
      </c>
      <c r="E81" s="22">
        <f t="shared" si="20"/>
        <v>0</v>
      </c>
      <c r="F81" s="22">
        <f t="shared" si="20"/>
        <v>0</v>
      </c>
      <c r="G81" s="22">
        <f t="shared" si="20"/>
        <v>0</v>
      </c>
      <c r="H81" s="22">
        <f t="shared" si="20"/>
        <v>0</v>
      </c>
      <c r="I81" s="17"/>
      <c r="J81" s="11"/>
      <c r="K81" s="11"/>
      <c r="L81" s="11"/>
    </row>
    <row r="82" spans="2:12" s="5" customFormat="1" ht="15" customHeight="1" x14ac:dyDescent="0.2">
      <c r="B82" s="28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2:12" s="5" customFormat="1" ht="15" customHeight="1" x14ac:dyDescent="0.3">
      <c r="B83" s="29" t="s">
        <v>79</v>
      </c>
      <c r="C83" s="10" t="s">
        <v>5</v>
      </c>
      <c r="D83" s="10" t="s">
        <v>1</v>
      </c>
      <c r="E83" s="10" t="s">
        <v>2</v>
      </c>
      <c r="F83" s="10" t="s">
        <v>91</v>
      </c>
      <c r="G83" s="10" t="s">
        <v>92</v>
      </c>
      <c r="H83" s="10" t="s">
        <v>93</v>
      </c>
      <c r="I83" s="1"/>
      <c r="J83" s="10"/>
      <c r="K83" s="10"/>
      <c r="L83" s="10"/>
    </row>
    <row r="84" spans="2:12" s="5" customFormat="1" ht="15" customHeight="1" x14ac:dyDescent="0.25">
      <c r="B84" s="26" t="s">
        <v>28</v>
      </c>
      <c r="C84" s="11"/>
      <c r="D84" s="11"/>
      <c r="E84" s="11">
        <f>C84-D84</f>
        <v>0</v>
      </c>
      <c r="F84" s="11"/>
      <c r="G84" s="11"/>
      <c r="H84" s="11">
        <f>F84-G84</f>
        <v>0</v>
      </c>
      <c r="I84" s="16"/>
      <c r="J84" s="11"/>
      <c r="K84" s="11"/>
      <c r="L84" s="11"/>
    </row>
    <row r="85" spans="2:12" s="5" customFormat="1" ht="15" customHeight="1" x14ac:dyDescent="0.25">
      <c r="B85" s="26" t="s">
        <v>30</v>
      </c>
      <c r="C85" s="11"/>
      <c r="D85" s="11"/>
      <c r="E85" s="11">
        <f>C85-D85</f>
        <v>0</v>
      </c>
      <c r="F85" s="11"/>
      <c r="G85" s="11"/>
      <c r="H85" s="11">
        <f>F85-G85</f>
        <v>0</v>
      </c>
      <c r="I85" s="16"/>
      <c r="J85" s="11"/>
      <c r="K85" s="11"/>
      <c r="L85" s="11"/>
    </row>
    <row r="86" spans="2:12" s="5" customFormat="1" ht="15" customHeight="1" x14ac:dyDescent="0.25">
      <c r="B86" s="26" t="s">
        <v>32</v>
      </c>
      <c r="C86" s="11"/>
      <c r="D86" s="11"/>
      <c r="E86" s="11">
        <f>C86-D86</f>
        <v>0</v>
      </c>
      <c r="F86" s="11"/>
      <c r="G86" s="11"/>
      <c r="H86" s="11">
        <f>F86-G86</f>
        <v>0</v>
      </c>
      <c r="I86" s="16"/>
      <c r="J86" s="11"/>
      <c r="K86" s="11"/>
      <c r="L86" s="11"/>
    </row>
    <row r="87" spans="2:12" s="5" customFormat="1" ht="15" customHeight="1" x14ac:dyDescent="0.25">
      <c r="B87" s="26" t="s">
        <v>34</v>
      </c>
      <c r="C87" s="11"/>
      <c r="D87" s="11"/>
      <c r="E87" s="11">
        <f>C87-D87</f>
        <v>0</v>
      </c>
      <c r="F87" s="11"/>
      <c r="G87" s="11"/>
      <c r="H87" s="11">
        <f>F87-G87</f>
        <v>0</v>
      </c>
      <c r="I87" s="16"/>
      <c r="J87" s="11"/>
      <c r="K87" s="11"/>
      <c r="L87" s="11"/>
    </row>
    <row r="88" spans="2:12" s="5" customFormat="1" ht="16.5" customHeight="1" x14ac:dyDescent="0.25">
      <c r="B88" s="26" t="s">
        <v>36</v>
      </c>
      <c r="C88" s="11"/>
      <c r="D88" s="11"/>
      <c r="E88" s="11">
        <f>C88-D88</f>
        <v>0</v>
      </c>
      <c r="F88" s="11"/>
      <c r="G88" s="11"/>
      <c r="H88" s="11">
        <f>F88-G88</f>
        <v>0</v>
      </c>
      <c r="I88" s="16"/>
      <c r="J88" s="11"/>
      <c r="K88" s="11"/>
      <c r="L88" s="11"/>
    </row>
    <row r="89" spans="2:12" s="5" customFormat="1" ht="15" customHeight="1" x14ac:dyDescent="0.25">
      <c r="B89" s="27" t="str">
        <f>"Total "&amp;B83</f>
        <v>Total FINANCIAL OBLIGATIONS</v>
      </c>
      <c r="C89" s="22">
        <f t="shared" ref="C89:H89" si="21">SUM(C84:C88)</f>
        <v>0</v>
      </c>
      <c r="D89" s="22">
        <f t="shared" si="21"/>
        <v>0</v>
      </c>
      <c r="E89" s="22">
        <f t="shared" si="21"/>
        <v>0</v>
      </c>
      <c r="F89" s="22">
        <f t="shared" si="21"/>
        <v>0</v>
      </c>
      <c r="G89" s="22">
        <f t="shared" si="21"/>
        <v>0</v>
      </c>
      <c r="H89" s="22">
        <f t="shared" si="21"/>
        <v>0</v>
      </c>
      <c r="I89" s="17"/>
      <c r="J89" s="11"/>
      <c r="K89" s="11"/>
      <c r="L89" s="11"/>
    </row>
    <row r="90" spans="2:12" s="5" customFormat="1" ht="15" customHeight="1" x14ac:dyDescent="0.25">
      <c r="B90" s="26"/>
      <c r="C90" s="11"/>
      <c r="D90" s="11"/>
      <c r="E90" s="11"/>
      <c r="F90" s="11"/>
      <c r="G90" s="11"/>
      <c r="H90" s="11"/>
      <c r="I90" s="17"/>
      <c r="J90" s="11"/>
      <c r="K90" s="11"/>
      <c r="L90" s="11"/>
    </row>
    <row r="91" spans="2:12" s="5" customFormat="1" ht="15" customHeight="1" x14ac:dyDescent="0.3">
      <c r="B91" s="29" t="s">
        <v>80</v>
      </c>
      <c r="C91" s="10" t="s">
        <v>5</v>
      </c>
      <c r="D91" s="10" t="s">
        <v>1</v>
      </c>
      <c r="E91" s="10" t="s">
        <v>2</v>
      </c>
      <c r="F91" s="10" t="s">
        <v>91</v>
      </c>
      <c r="G91" s="10" t="s">
        <v>92</v>
      </c>
      <c r="H91" s="10" t="s">
        <v>93</v>
      </c>
      <c r="I91" s="1"/>
      <c r="J91" s="10"/>
      <c r="K91" s="10"/>
      <c r="L91" s="10"/>
    </row>
    <row r="92" spans="2:12" s="5" customFormat="1" ht="15" customHeight="1" x14ac:dyDescent="0.25">
      <c r="B92" s="26" t="s">
        <v>39</v>
      </c>
      <c r="C92" s="11"/>
      <c r="D92" s="11"/>
      <c r="E92" s="11">
        <f>C92-D92</f>
        <v>0</v>
      </c>
      <c r="F92" s="11"/>
      <c r="G92" s="11"/>
      <c r="H92" s="11">
        <f>F92-G92</f>
        <v>0</v>
      </c>
      <c r="I92" s="16"/>
      <c r="J92" s="11"/>
      <c r="K92" s="11"/>
      <c r="L92" s="11"/>
    </row>
    <row r="93" spans="2:12" s="5" customFormat="1" ht="15" customHeight="1" x14ac:dyDescent="0.25">
      <c r="B93" s="26" t="s">
        <v>40</v>
      </c>
      <c r="C93" s="11"/>
      <c r="D93" s="11"/>
      <c r="E93" s="11">
        <f>C93-D93</f>
        <v>0</v>
      </c>
      <c r="F93" s="11"/>
      <c r="G93" s="11"/>
      <c r="H93" s="11">
        <f>F93-G93</f>
        <v>0</v>
      </c>
      <c r="I93" s="16"/>
      <c r="J93" s="11"/>
      <c r="K93" s="11"/>
      <c r="L93" s="11"/>
    </row>
    <row r="94" spans="2:12" s="5" customFormat="1" ht="15" customHeight="1" x14ac:dyDescent="0.25">
      <c r="B94" s="26" t="s">
        <v>42</v>
      </c>
      <c r="C94" s="11"/>
      <c r="D94" s="11"/>
      <c r="E94" s="11">
        <f>C94-D94</f>
        <v>0</v>
      </c>
      <c r="F94" s="11"/>
      <c r="G94" s="11"/>
      <c r="H94" s="11">
        <f>F94-G94</f>
        <v>0</v>
      </c>
      <c r="I94" s="16"/>
      <c r="J94" s="11"/>
      <c r="K94" s="11"/>
      <c r="L94" s="11"/>
    </row>
    <row r="95" spans="2:12" s="5" customFormat="1" ht="15" customHeight="1" x14ac:dyDescent="0.25">
      <c r="B95" s="26" t="s">
        <v>44</v>
      </c>
      <c r="C95" s="11"/>
      <c r="D95" s="11"/>
      <c r="E95" s="11">
        <f>C95-D95</f>
        <v>0</v>
      </c>
      <c r="F95" s="11"/>
      <c r="G95" s="11"/>
      <c r="H95" s="11">
        <f>F95-G95</f>
        <v>0</v>
      </c>
      <c r="I95" s="16"/>
      <c r="J95" s="11"/>
      <c r="K95" s="11"/>
      <c r="L95" s="11"/>
    </row>
    <row r="96" spans="2:12" s="5" customFormat="1" ht="16.5" customHeight="1" x14ac:dyDescent="0.25">
      <c r="B96" s="26" t="s">
        <v>46</v>
      </c>
      <c r="C96" s="11"/>
      <c r="D96" s="11"/>
      <c r="E96" s="11">
        <f>C96-D96</f>
        <v>0</v>
      </c>
      <c r="F96" s="11"/>
      <c r="G96" s="11"/>
      <c r="H96" s="11">
        <f>F96-G96</f>
        <v>0</v>
      </c>
      <c r="I96" s="16"/>
      <c r="J96" s="11"/>
      <c r="K96" s="11"/>
      <c r="L96" s="11"/>
    </row>
    <row r="97" spans="2:12" s="5" customFormat="1" ht="15" customHeight="1" x14ac:dyDescent="0.25">
      <c r="B97" s="27" t="str">
        <f>"Total "&amp;B91</f>
        <v>Total PERSONAL</v>
      </c>
      <c r="C97" s="22">
        <f t="shared" ref="C97:H97" si="22">SUM(C92:C96)</f>
        <v>0</v>
      </c>
      <c r="D97" s="22">
        <f t="shared" si="22"/>
        <v>0</v>
      </c>
      <c r="E97" s="22">
        <f t="shared" si="22"/>
        <v>0</v>
      </c>
      <c r="F97" s="22">
        <f t="shared" si="22"/>
        <v>0</v>
      </c>
      <c r="G97" s="22">
        <f t="shared" si="22"/>
        <v>0</v>
      </c>
      <c r="H97" s="22">
        <f t="shared" si="22"/>
        <v>0</v>
      </c>
      <c r="I97" s="17"/>
      <c r="J97" s="11"/>
      <c r="K97" s="11"/>
      <c r="L97" s="11"/>
    </row>
    <row r="98" spans="2:12" s="5" customFormat="1" ht="15" customHeight="1" x14ac:dyDescent="0.25">
      <c r="B98" s="26"/>
      <c r="C98" s="11"/>
      <c r="D98" s="11"/>
      <c r="E98" s="11"/>
      <c r="F98" s="11"/>
      <c r="G98" s="11"/>
      <c r="H98" s="11"/>
      <c r="I98" s="17"/>
      <c r="J98" s="11"/>
      <c r="K98" s="11"/>
      <c r="L98" s="11"/>
    </row>
    <row r="99" spans="2:12" s="5" customFormat="1" ht="15" customHeight="1" x14ac:dyDescent="0.3">
      <c r="B99" s="29" t="s">
        <v>81</v>
      </c>
      <c r="C99" s="10" t="s">
        <v>5</v>
      </c>
      <c r="D99" s="10" t="s">
        <v>1</v>
      </c>
      <c r="E99" s="10" t="s">
        <v>2</v>
      </c>
      <c r="F99" s="10" t="s">
        <v>91</v>
      </c>
      <c r="G99" s="10" t="s">
        <v>92</v>
      </c>
      <c r="H99" s="10" t="s">
        <v>93</v>
      </c>
      <c r="I99" s="1"/>
      <c r="J99" s="10"/>
      <c r="K99" s="10"/>
      <c r="L99" s="10"/>
    </row>
    <row r="100" spans="2:12" s="5" customFormat="1" ht="15" customHeight="1" x14ac:dyDescent="0.25">
      <c r="B100" s="26" t="s">
        <v>50</v>
      </c>
      <c r="C100" s="11"/>
      <c r="D100" s="11"/>
      <c r="E100" s="11">
        <f>C100-D100</f>
        <v>0</v>
      </c>
      <c r="F100" s="11"/>
      <c r="G100" s="11"/>
      <c r="H100" s="11">
        <f>F100-G100</f>
        <v>0</v>
      </c>
      <c r="I100" s="16"/>
      <c r="J100" s="11"/>
      <c r="K100" s="11"/>
      <c r="L100" s="11"/>
    </row>
    <row r="101" spans="2:12" s="5" customFormat="1" ht="15" customHeight="1" x14ac:dyDescent="0.25">
      <c r="B101" s="26" t="s">
        <v>51</v>
      </c>
      <c r="C101" s="11"/>
      <c r="D101" s="11"/>
      <c r="E101" s="11">
        <f>C101-D101</f>
        <v>0</v>
      </c>
      <c r="F101" s="11"/>
      <c r="G101" s="11"/>
      <c r="H101" s="11">
        <f>F101-G101</f>
        <v>0</v>
      </c>
      <c r="I101" s="16"/>
      <c r="J101" s="11"/>
      <c r="K101" s="11"/>
      <c r="L101" s="11"/>
    </row>
    <row r="102" spans="2:12" s="5" customFormat="1" ht="15" customHeight="1" x14ac:dyDescent="0.25">
      <c r="B102" s="26" t="s">
        <v>52</v>
      </c>
      <c r="C102" s="11"/>
      <c r="D102" s="11"/>
      <c r="E102" s="11">
        <f>C102-D102</f>
        <v>0</v>
      </c>
      <c r="F102" s="11"/>
      <c r="G102" s="11"/>
      <c r="H102" s="11">
        <f>F102-G102</f>
        <v>0</v>
      </c>
      <c r="I102" s="16"/>
      <c r="J102" s="11"/>
      <c r="K102" s="11"/>
      <c r="L102" s="11"/>
    </row>
    <row r="103" spans="2:12" s="5" customFormat="1" ht="16.5" customHeight="1" x14ac:dyDescent="0.25">
      <c r="B103" s="26" t="s">
        <v>54</v>
      </c>
      <c r="C103" s="11"/>
      <c r="D103" s="11"/>
      <c r="E103" s="11">
        <f>C103-D103</f>
        <v>0</v>
      </c>
      <c r="F103" s="11"/>
      <c r="G103" s="11"/>
      <c r="H103" s="11">
        <f>F103-G103</f>
        <v>0</v>
      </c>
      <c r="I103" s="16"/>
      <c r="J103" s="11"/>
      <c r="K103" s="11"/>
      <c r="L103" s="11"/>
    </row>
    <row r="104" spans="2:12" s="5" customFormat="1" ht="15" customHeight="1" x14ac:dyDescent="0.25">
      <c r="B104" s="27" t="str">
        <f>"Total "&amp;B99</f>
        <v>Total ENTERTAINMENT</v>
      </c>
      <c r="C104" s="22">
        <f t="shared" ref="C104:H104" si="23">SUM(C100:C103)</f>
        <v>0</v>
      </c>
      <c r="D104" s="22">
        <f t="shared" si="23"/>
        <v>0</v>
      </c>
      <c r="E104" s="22">
        <f t="shared" si="23"/>
        <v>0</v>
      </c>
      <c r="F104" s="22">
        <f t="shared" si="23"/>
        <v>0</v>
      </c>
      <c r="G104" s="22">
        <f t="shared" si="23"/>
        <v>0</v>
      </c>
      <c r="H104" s="22">
        <f t="shared" si="23"/>
        <v>0</v>
      </c>
      <c r="I104" s="17"/>
      <c r="J104" s="11"/>
      <c r="K104" s="11"/>
      <c r="L104" s="11"/>
    </row>
    <row r="105" spans="2:12" s="5" customFormat="1" ht="15" customHeight="1" x14ac:dyDescent="0.2">
      <c r="B105" s="31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2" s="5" customFormat="1" ht="15" customHeight="1" x14ac:dyDescent="0.3">
      <c r="B106" s="29" t="s">
        <v>82</v>
      </c>
      <c r="C106" s="10" t="s">
        <v>5</v>
      </c>
      <c r="D106" s="10" t="s">
        <v>1</v>
      </c>
      <c r="E106" s="10" t="s">
        <v>2</v>
      </c>
      <c r="F106" s="10" t="s">
        <v>91</v>
      </c>
      <c r="G106" s="10" t="s">
        <v>92</v>
      </c>
      <c r="H106" s="10" t="s">
        <v>93</v>
      </c>
      <c r="I106" s="1"/>
      <c r="J106" s="10"/>
      <c r="K106" s="10"/>
      <c r="L106" s="10"/>
    </row>
    <row r="107" spans="2:12" s="5" customFormat="1" ht="15" customHeight="1" x14ac:dyDescent="0.25">
      <c r="B107" s="26" t="s">
        <v>58</v>
      </c>
      <c r="C107" s="11"/>
      <c r="D107" s="11"/>
      <c r="E107" s="11">
        <f>C107-D107</f>
        <v>0</v>
      </c>
      <c r="F107" s="11"/>
      <c r="G107" s="11"/>
      <c r="H107" s="11">
        <f>F107-G107</f>
        <v>0</v>
      </c>
      <c r="I107" s="16"/>
      <c r="J107" s="11"/>
      <c r="K107" s="11"/>
      <c r="L107" s="11"/>
    </row>
    <row r="108" spans="2:12" s="5" customFormat="1" ht="15" customHeight="1" x14ac:dyDescent="0.25">
      <c r="B108" s="26" t="s">
        <v>60</v>
      </c>
      <c r="C108" s="11"/>
      <c r="D108" s="11"/>
      <c r="E108" s="11">
        <f>C108-D108</f>
        <v>0</v>
      </c>
      <c r="F108" s="11"/>
      <c r="G108" s="11"/>
      <c r="H108" s="11">
        <f>F108-G108</f>
        <v>0</v>
      </c>
      <c r="I108" s="16"/>
      <c r="J108" s="11"/>
      <c r="K108" s="11"/>
      <c r="L108" s="11"/>
    </row>
    <row r="109" spans="2:12" s="5" customFormat="1" ht="15" customHeight="1" x14ac:dyDescent="0.25">
      <c r="B109" s="26" t="s">
        <v>62</v>
      </c>
      <c r="C109" s="11"/>
      <c r="D109" s="11"/>
      <c r="E109" s="11">
        <f>C109-D109</f>
        <v>0</v>
      </c>
      <c r="F109" s="11"/>
      <c r="G109" s="11"/>
      <c r="H109" s="11">
        <f>F109-G109</f>
        <v>0</v>
      </c>
      <c r="I109" s="16"/>
      <c r="J109" s="11"/>
      <c r="K109" s="11"/>
      <c r="L109" s="11"/>
    </row>
    <row r="110" spans="2:12" s="5" customFormat="1" ht="16.5" customHeight="1" x14ac:dyDescent="0.25">
      <c r="B110" s="26" t="s">
        <v>63</v>
      </c>
      <c r="C110" s="11"/>
      <c r="D110" s="11"/>
      <c r="E110" s="11">
        <f>C110-D110</f>
        <v>0</v>
      </c>
      <c r="F110" s="11"/>
      <c r="G110" s="11"/>
      <c r="H110" s="11">
        <f>F110-G110</f>
        <v>0</v>
      </c>
      <c r="I110" s="16"/>
      <c r="J110" s="11"/>
      <c r="K110" s="11"/>
      <c r="L110" s="11"/>
    </row>
    <row r="111" spans="2:12" s="5" customFormat="1" ht="15" customHeight="1" x14ac:dyDescent="0.25">
      <c r="B111" s="27" t="str">
        <f>"Total "&amp;B106</f>
        <v>Total RECREATION</v>
      </c>
      <c r="C111" s="22">
        <f t="shared" ref="C111:H111" si="24">SUM(C107:C110)</f>
        <v>0</v>
      </c>
      <c r="D111" s="22">
        <f t="shared" si="24"/>
        <v>0</v>
      </c>
      <c r="E111" s="22">
        <f t="shared" si="24"/>
        <v>0</v>
      </c>
      <c r="F111" s="22">
        <f t="shared" si="24"/>
        <v>0</v>
      </c>
      <c r="G111" s="22">
        <f t="shared" si="24"/>
        <v>0</v>
      </c>
      <c r="H111" s="22">
        <f t="shared" si="24"/>
        <v>0</v>
      </c>
      <c r="I111" s="17"/>
      <c r="J111" s="11"/>
      <c r="K111" s="11"/>
      <c r="L111" s="11"/>
    </row>
    <row r="112" spans="2:12" s="5" customFormat="1" ht="15" customHeight="1" x14ac:dyDescent="0.2">
      <c r="B112" s="28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2:12" s="5" customFormat="1" ht="15" customHeight="1" x14ac:dyDescent="0.3">
      <c r="B113" s="29" t="s">
        <v>83</v>
      </c>
      <c r="C113" s="10" t="s">
        <v>5</v>
      </c>
      <c r="D113" s="10" t="s">
        <v>1</v>
      </c>
      <c r="E113" s="10" t="s">
        <v>2</v>
      </c>
      <c r="F113" s="10" t="s">
        <v>91</v>
      </c>
      <c r="G113" s="10" t="s">
        <v>92</v>
      </c>
      <c r="H113" s="10" t="s">
        <v>93</v>
      </c>
      <c r="I113" s="1"/>
      <c r="J113" s="10"/>
      <c r="K113" s="10"/>
      <c r="L113" s="10"/>
    </row>
    <row r="114" spans="2:12" s="5" customFormat="1" ht="15" customHeight="1" x14ac:dyDescent="0.25">
      <c r="B114" s="26" t="s">
        <v>66</v>
      </c>
      <c r="C114" s="11"/>
      <c r="D114" s="11"/>
      <c r="E114" s="11">
        <f>C114-D114</f>
        <v>0</v>
      </c>
      <c r="F114" s="11"/>
      <c r="G114" s="11"/>
      <c r="H114" s="11">
        <f>F114-G114</f>
        <v>0</v>
      </c>
      <c r="I114" s="16"/>
      <c r="J114" s="11"/>
      <c r="K114" s="11"/>
      <c r="L114" s="11"/>
    </row>
    <row r="115" spans="2:12" s="5" customFormat="1" ht="15" customHeight="1" x14ac:dyDescent="0.25">
      <c r="B115" s="26" t="s">
        <v>66</v>
      </c>
      <c r="C115" s="11"/>
      <c r="D115" s="11"/>
      <c r="E115" s="11">
        <f>C115-D115</f>
        <v>0</v>
      </c>
      <c r="F115" s="11"/>
      <c r="G115" s="11"/>
      <c r="H115" s="11">
        <f>F115-G115</f>
        <v>0</v>
      </c>
      <c r="I115" s="16"/>
      <c r="J115" s="11"/>
      <c r="K115" s="11"/>
      <c r="L115" s="11"/>
    </row>
    <row r="116" spans="2:12" s="5" customFormat="1" ht="15" customHeight="1" x14ac:dyDescent="0.25">
      <c r="B116" s="26" t="s">
        <v>66</v>
      </c>
      <c r="C116" s="11"/>
      <c r="D116" s="11"/>
      <c r="E116" s="11">
        <f>C116-D116</f>
        <v>0</v>
      </c>
      <c r="F116" s="11"/>
      <c r="G116" s="11"/>
      <c r="H116" s="11">
        <f>F116-G116</f>
        <v>0</v>
      </c>
      <c r="I116" s="16"/>
      <c r="J116" s="11"/>
      <c r="K116" s="11"/>
      <c r="L116" s="11"/>
    </row>
    <row r="117" spans="2:12" s="5" customFormat="1" ht="15" customHeight="1" x14ac:dyDescent="0.25">
      <c r="B117" s="26" t="s">
        <v>66</v>
      </c>
      <c r="C117" s="11"/>
      <c r="D117" s="11"/>
      <c r="E117" s="11">
        <f>C117-D117</f>
        <v>0</v>
      </c>
      <c r="F117" s="11"/>
      <c r="G117" s="11"/>
      <c r="H117" s="11">
        <f>F117-G117</f>
        <v>0</v>
      </c>
      <c r="I117" s="16"/>
      <c r="J117" s="11"/>
      <c r="K117" s="11"/>
      <c r="L117" s="11"/>
    </row>
    <row r="118" spans="2:12" x14ac:dyDescent="0.25">
      <c r="B118" s="26" t="s">
        <v>66</v>
      </c>
      <c r="C118" s="11"/>
      <c r="D118" s="11"/>
      <c r="E118" s="11">
        <f>C118-D118</f>
        <v>0</v>
      </c>
      <c r="F118" s="11"/>
      <c r="G118" s="11"/>
      <c r="H118" s="11">
        <f>F118-G118</f>
        <v>0</v>
      </c>
      <c r="I118" s="16"/>
      <c r="J118" s="11"/>
      <c r="K118" s="11"/>
      <c r="L118" s="11"/>
    </row>
    <row r="119" spans="2:12" x14ac:dyDescent="0.25">
      <c r="B119" s="27" t="str">
        <f>"Total "&amp;B113</f>
        <v>Total MISCELLANEOUS</v>
      </c>
      <c r="C119" s="22">
        <f t="shared" ref="C119:H119" si="25">SUM(C114:C118)</f>
        <v>0</v>
      </c>
      <c r="D119" s="22">
        <f t="shared" si="25"/>
        <v>0</v>
      </c>
      <c r="E119" s="22">
        <f t="shared" si="25"/>
        <v>0</v>
      </c>
      <c r="F119" s="22">
        <f t="shared" si="25"/>
        <v>0</v>
      </c>
      <c r="G119" s="22">
        <f t="shared" si="25"/>
        <v>0</v>
      </c>
      <c r="H119" s="22">
        <f t="shared" si="25"/>
        <v>0</v>
      </c>
      <c r="I119" s="17"/>
      <c r="J119" s="11"/>
      <c r="K119" s="11"/>
      <c r="L119" s="11"/>
    </row>
    <row r="120" spans="2:12" x14ac:dyDescent="0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2:12" x14ac:dyDescent="0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2:12" x14ac:dyDescent="0.2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2:12" x14ac:dyDescent="0.2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2:12" x14ac:dyDescent="0.2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2:12" x14ac:dyDescent="0.2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2:12" x14ac:dyDescent="0.2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2:12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2:12" x14ac:dyDescent="0.2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2:12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</row>
  </sheetData>
  <mergeCells count="2">
    <mergeCell ref="C6:E6"/>
    <mergeCell ref="B3:H3"/>
  </mergeCells>
  <phoneticPr fontId="3" type="noConversion"/>
  <dataValidations count="4">
    <dataValidation allowBlank="1" showInputMessage="1" showErrorMessage="1" prompt="This amount should be transfered as an actual Starting Balance to the following week" sqref="L14" xr:uid="{00000000-0002-0000-0100-000000000000}"/>
    <dataValidation allowBlank="1" showInputMessage="1" showErrorMessage="1" prompt="Starting Balance the Current Week is usually considered as a closing balance of the previous. Enter the balance here or leave cell blank if you prefer to begin from zero." sqref="D10" xr:uid="{00000000-0002-0000-0100-000001000000}"/>
    <dataValidation allowBlank="1" showErrorMessage="1" prompt="Starting Balance the Current Week is usually considered as a closing balance of the previous. Enter the balance here or leave cell blank if you prefer to begin from zero." sqref="C10" xr:uid="{00000000-0002-0000-0100-000002000000}"/>
    <dataValidation allowBlank="1" showInputMessage="1" showErrorMessage="1" prompt="Enter a Current Month" sqref="C6:E6" xr:uid="{00000000-0002-0000-0100-000003000000}"/>
  </dataValidations>
  <pageMargins left="0.7" right="0.7" top="0.75" bottom="0.75" header="0.3" footer="0.3"/>
  <pageSetup paperSize="9" scale="61" orientation="portrait" r:id="rId1"/>
  <headerFooter alignWithMargins="0">
    <oddFooter>&amp;L© 2013 Spreadsheet123 LTD. All rights reserved&amp;RBudget Templates by Spreadsheet123.com</oddFooter>
  </headerFooter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 Budget</vt:lpstr>
      <vt:lpstr>'Biweekly Budget'!Print_Area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Budget Spreadsheet</dc:title>
  <dc:creator>Spreadsheet123.com</dc:creator>
  <dc:description>© 2013 Spreadsheet123 LTD. All rights reserved</dc:description>
  <cp:lastModifiedBy>Dell</cp:lastModifiedBy>
  <cp:lastPrinted>2022-06-09T09:58:12Z</cp:lastPrinted>
  <dcterms:created xsi:type="dcterms:W3CDTF">2007-12-29T17:18:22Z</dcterms:created>
  <dcterms:modified xsi:type="dcterms:W3CDTF">2022-06-14T10:46:22Z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WBS 1.0.7</vt:lpwstr>
  </property>
  <property fmtid="{D5CDD505-2E9C-101B-9397-08002B2CF9AE}" pid="3" name="Copyright">
    <vt:lpwstr>© 2013 Spreadsheet123 LTD</vt:lpwstr>
  </property>
</Properties>
</file>