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per\Desktop\New folder\event budget\"/>
    </mc:Choice>
  </mc:AlternateContent>
  <xr:revisionPtr revIDLastSave="0" documentId="13_ncr:1_{975C239F-DBF0-4566-AF0A-219FC3A0244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udget" sheetId="1" r:id="rId1"/>
    <sheet name="Sheet1" sheetId="2" r:id="rId2"/>
  </sheets>
  <definedNames>
    <definedName name="_xlnm.Print_Area" localSheetId="0">Budget!$C$1:$P$53</definedName>
    <definedName name="_xlnm.Print_Titles" localSheetId="0">Budget!#REF!</definedName>
    <definedName name="valuevx">42.314159</definedName>
    <definedName name="vertex42_copyright" hidden="1">"© 2011-2014 Vertex42 LLC"</definedName>
    <definedName name="vertex42_id" hidden="1">"college-student-budget.xlsx"</definedName>
    <definedName name="vertex42_title" hidden="1">"College Student Budget"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2" i="2" l="1"/>
  <c r="M52" i="2"/>
  <c r="K52" i="2"/>
  <c r="J52" i="2"/>
  <c r="H52" i="2"/>
  <c r="G52" i="2"/>
  <c r="E52" i="2"/>
  <c r="D52" i="2"/>
  <c r="C52" i="2"/>
  <c r="O51" i="2"/>
  <c r="L51" i="2"/>
  <c r="I51" i="2"/>
  <c r="F51" i="2"/>
  <c r="O50" i="2"/>
  <c r="L50" i="2"/>
  <c r="I50" i="2"/>
  <c r="F50" i="2"/>
  <c r="O49" i="2"/>
  <c r="L49" i="2"/>
  <c r="I49" i="2"/>
  <c r="F49" i="2"/>
  <c r="O48" i="2"/>
  <c r="L48" i="2"/>
  <c r="I48" i="2"/>
  <c r="F48" i="2"/>
  <c r="O47" i="2"/>
  <c r="L47" i="2"/>
  <c r="I47" i="2"/>
  <c r="F47" i="2"/>
  <c r="O46" i="2"/>
  <c r="L46" i="2"/>
  <c r="I46" i="2"/>
  <c r="F46" i="2"/>
  <c r="O45" i="2"/>
  <c r="L45" i="2"/>
  <c r="I45" i="2"/>
  <c r="F45" i="2"/>
  <c r="O44" i="2"/>
  <c r="L44" i="2"/>
  <c r="I44" i="2"/>
  <c r="F44" i="2"/>
  <c r="O43" i="2"/>
  <c r="L43" i="2"/>
  <c r="I43" i="2"/>
  <c r="F43" i="2"/>
  <c r="O42" i="2"/>
  <c r="L42" i="2"/>
  <c r="I42" i="2"/>
  <c r="F42" i="2"/>
  <c r="O41" i="2"/>
  <c r="L41" i="2"/>
  <c r="I41" i="2"/>
  <c r="F41" i="2"/>
  <c r="O40" i="2"/>
  <c r="L40" i="2"/>
  <c r="I40" i="2"/>
  <c r="F40" i="2"/>
  <c r="O39" i="2"/>
  <c r="L39" i="2"/>
  <c r="I39" i="2"/>
  <c r="F39" i="2"/>
  <c r="O38" i="2"/>
  <c r="L38" i="2"/>
  <c r="I38" i="2"/>
  <c r="F38" i="2"/>
  <c r="O37" i="2"/>
  <c r="L37" i="2"/>
  <c r="I37" i="2"/>
  <c r="F37" i="2"/>
  <c r="O36" i="2"/>
  <c r="L36" i="2"/>
  <c r="I36" i="2"/>
  <c r="F36" i="2"/>
  <c r="O35" i="2"/>
  <c r="L35" i="2"/>
  <c r="I35" i="2"/>
  <c r="F35" i="2"/>
  <c r="O34" i="2"/>
  <c r="L34" i="2"/>
  <c r="I34" i="2"/>
  <c r="F34" i="2"/>
  <c r="O33" i="2"/>
  <c r="L33" i="2"/>
  <c r="I33" i="2"/>
  <c r="F33" i="2"/>
  <c r="O32" i="2"/>
  <c r="L32" i="2"/>
  <c r="I32" i="2"/>
  <c r="F32" i="2"/>
  <c r="O31" i="2"/>
  <c r="L31" i="2"/>
  <c r="I31" i="2"/>
  <c r="F31" i="2"/>
  <c r="O30" i="2"/>
  <c r="L30" i="2"/>
  <c r="I30" i="2"/>
  <c r="F30" i="2"/>
  <c r="O29" i="2"/>
  <c r="L29" i="2"/>
  <c r="I29" i="2"/>
  <c r="F29" i="2"/>
  <c r="O28" i="2"/>
  <c r="L28" i="2"/>
  <c r="I28" i="2"/>
  <c r="F28" i="2"/>
  <c r="O27" i="2"/>
  <c r="L27" i="2"/>
  <c r="I27" i="2"/>
  <c r="F27" i="2"/>
  <c r="O26" i="2"/>
  <c r="L26" i="2"/>
  <c r="I26" i="2"/>
  <c r="F26" i="2"/>
  <c r="O25" i="2"/>
  <c r="L25" i="2"/>
  <c r="I25" i="2"/>
  <c r="F25" i="2"/>
  <c r="O24" i="2"/>
  <c r="L24" i="2"/>
  <c r="I24" i="2"/>
  <c r="F24" i="2"/>
  <c r="O23" i="2"/>
  <c r="L23" i="2"/>
  <c r="I23" i="2"/>
  <c r="F23" i="2"/>
  <c r="O22" i="2"/>
  <c r="L22" i="2"/>
  <c r="I22" i="2"/>
  <c r="F22" i="2"/>
  <c r="O21" i="2"/>
  <c r="L21" i="2"/>
  <c r="I21" i="2"/>
  <c r="F21" i="2"/>
  <c r="O20" i="2"/>
  <c r="L20" i="2"/>
  <c r="I20" i="2"/>
  <c r="F20" i="2"/>
  <c r="F52" i="2" s="1"/>
  <c r="N17" i="2"/>
  <c r="M17" i="2"/>
  <c r="K17" i="2"/>
  <c r="J17" i="2"/>
  <c r="H17" i="2"/>
  <c r="G17" i="2"/>
  <c r="E17" i="2"/>
  <c r="D17" i="2"/>
  <c r="C17" i="2"/>
  <c r="O16" i="2"/>
  <c r="L16" i="2"/>
  <c r="I16" i="2"/>
  <c r="F16" i="2"/>
  <c r="O15" i="2"/>
  <c r="L15" i="2"/>
  <c r="I15" i="2"/>
  <c r="F15" i="2"/>
  <c r="O14" i="2"/>
  <c r="L14" i="2"/>
  <c r="I14" i="2"/>
  <c r="F14" i="2"/>
  <c r="O13" i="2"/>
  <c r="L13" i="2"/>
  <c r="I13" i="2"/>
  <c r="F13" i="2"/>
  <c r="O12" i="2"/>
  <c r="L12" i="2"/>
  <c r="I12" i="2"/>
  <c r="F12" i="2"/>
  <c r="O11" i="2"/>
  <c r="L11" i="2"/>
  <c r="I11" i="2"/>
  <c r="F11" i="2"/>
  <c r="O10" i="2"/>
  <c r="L10" i="2"/>
  <c r="I10" i="2"/>
  <c r="F10" i="2"/>
  <c r="O9" i="2"/>
  <c r="L9" i="2"/>
  <c r="I9" i="2"/>
  <c r="I17" i="2" s="1"/>
  <c r="F9" i="2"/>
  <c r="F17" i="2" s="1"/>
  <c r="F9" i="1"/>
  <c r="I9" i="1"/>
  <c r="I10" i="1"/>
  <c r="I11" i="1"/>
  <c r="I12" i="1"/>
  <c r="I13" i="1"/>
  <c r="I14" i="1"/>
  <c r="I15" i="1"/>
  <c r="I16" i="1"/>
  <c r="L9" i="1"/>
  <c r="L10" i="1"/>
  <c r="L11" i="1"/>
  <c r="L12" i="1"/>
  <c r="L13" i="1"/>
  <c r="L14" i="1"/>
  <c r="L15" i="1"/>
  <c r="L16" i="1"/>
  <c r="O9" i="1"/>
  <c r="O10" i="1"/>
  <c r="O11" i="1"/>
  <c r="O12" i="1"/>
  <c r="O13" i="1"/>
  <c r="O14" i="1"/>
  <c r="O15" i="1"/>
  <c r="O16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P48" i="2" l="1"/>
  <c r="P23" i="2"/>
  <c r="P24" i="2"/>
  <c r="P25" i="2"/>
  <c r="P27" i="2"/>
  <c r="P28" i="2"/>
  <c r="P29" i="2"/>
  <c r="P31" i="2"/>
  <c r="P32" i="2"/>
  <c r="P33" i="2"/>
  <c r="P35" i="2"/>
  <c r="P36" i="2"/>
  <c r="P37" i="2"/>
  <c r="P39" i="2"/>
  <c r="P40" i="2"/>
  <c r="P41" i="2"/>
  <c r="P42" i="2"/>
  <c r="P50" i="2"/>
  <c r="P22" i="2"/>
  <c r="I52" i="2"/>
  <c r="P26" i="2"/>
  <c r="P30" i="2"/>
  <c r="P34" i="2"/>
  <c r="P38" i="2"/>
  <c r="P43" i="2"/>
  <c r="P44" i="2"/>
  <c r="P45" i="2"/>
  <c r="P47" i="2"/>
  <c r="P49" i="2"/>
  <c r="P10" i="2"/>
  <c r="P11" i="2"/>
  <c r="P12" i="2"/>
  <c r="P14" i="2"/>
  <c r="P15" i="2"/>
  <c r="P16" i="2"/>
  <c r="L52" i="2"/>
  <c r="P52" i="2" s="1"/>
  <c r="P46" i="2"/>
  <c r="P51" i="2"/>
  <c r="L17" i="2"/>
  <c r="P13" i="2"/>
  <c r="O52" i="2"/>
  <c r="P21" i="2"/>
  <c r="O17" i="2"/>
  <c r="P9" i="2"/>
  <c r="P20" i="2"/>
  <c r="E52" i="1"/>
  <c r="F49" i="1"/>
  <c r="P49" i="1" s="1"/>
  <c r="F45" i="1"/>
  <c r="F46" i="1"/>
  <c r="F51" i="1"/>
  <c r="F41" i="1"/>
  <c r="F42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P40" i="1" s="1"/>
  <c r="F43" i="1"/>
  <c r="F44" i="1"/>
  <c r="F47" i="1"/>
  <c r="F48" i="1"/>
  <c r="F50" i="1"/>
  <c r="G52" i="1"/>
  <c r="H52" i="1"/>
  <c r="J52" i="1"/>
  <c r="K52" i="1"/>
  <c r="M52" i="1"/>
  <c r="N52" i="1"/>
  <c r="D52" i="1"/>
  <c r="E17" i="1"/>
  <c r="F16" i="1"/>
  <c r="F10" i="1"/>
  <c r="F11" i="1"/>
  <c r="F12" i="1"/>
  <c r="F13" i="1"/>
  <c r="F14" i="1"/>
  <c r="F15" i="1"/>
  <c r="G17" i="1"/>
  <c r="H17" i="1"/>
  <c r="J17" i="1"/>
  <c r="K17" i="1"/>
  <c r="M17" i="1"/>
  <c r="N17" i="1"/>
  <c r="D17" i="1"/>
  <c r="C52" i="1"/>
  <c r="C17" i="1"/>
  <c r="P30" i="1"/>
  <c r="P34" i="1"/>
  <c r="P17" i="2" l="1"/>
  <c r="P44" i="1"/>
  <c r="P38" i="1"/>
  <c r="P26" i="1"/>
  <c r="P22" i="1"/>
  <c r="P41" i="1"/>
  <c r="P32" i="1"/>
  <c r="P24" i="1"/>
  <c r="P14" i="1"/>
  <c r="P10" i="1"/>
  <c r="P39" i="1"/>
  <c r="P31" i="1"/>
  <c r="P45" i="1"/>
  <c r="P43" i="1"/>
  <c r="P33" i="1"/>
  <c r="P25" i="1"/>
  <c r="P51" i="1"/>
  <c r="P13" i="1"/>
  <c r="P16" i="1"/>
  <c r="O17" i="1"/>
  <c r="I17" i="1"/>
  <c r="P15" i="1"/>
  <c r="P46" i="1"/>
  <c r="O52" i="1"/>
  <c r="P23" i="1"/>
  <c r="P12" i="1"/>
  <c r="F17" i="1"/>
  <c r="P50" i="1"/>
  <c r="P29" i="1"/>
  <c r="P21" i="1"/>
  <c r="L52" i="1"/>
  <c r="P37" i="1"/>
  <c r="F52" i="1"/>
  <c r="L17" i="1"/>
  <c r="P11" i="1"/>
  <c r="P48" i="1"/>
  <c r="P36" i="1"/>
  <c r="P28" i="1"/>
  <c r="P20" i="1"/>
  <c r="I52" i="1"/>
  <c r="P47" i="1"/>
  <c r="P35" i="1"/>
  <c r="P27" i="1"/>
  <c r="P42" i="1"/>
  <c r="P9" i="1"/>
  <c r="P52" i="1" l="1"/>
  <c r="P17" i="1"/>
</calcChain>
</file>

<file path=xl/sharedStrings.xml><?xml version="1.0" encoding="utf-8"?>
<sst xmlns="http://schemas.openxmlformats.org/spreadsheetml/2006/main" count="88" uniqueCount="43">
  <si>
    <t>Clothing</t>
  </si>
  <si>
    <t>Gifts Given</t>
  </si>
  <si>
    <t>Transfer From Savings</t>
  </si>
  <si>
    <t>Other</t>
  </si>
  <si>
    <t>Fuel</t>
  </si>
  <si>
    <t>Charitable Donations</t>
  </si>
  <si>
    <t>Transfer to Savings</t>
  </si>
  <si>
    <t>From Parents</t>
  </si>
  <si>
    <t>From Student Loans</t>
  </si>
  <si>
    <t>From Scholarships</t>
  </si>
  <si>
    <t>From Financial Aid</t>
  </si>
  <si>
    <t>EXPENSES</t>
  </si>
  <si>
    <t>Entertainment</t>
  </si>
  <si>
    <t>Car Payment</t>
  </si>
  <si>
    <t>Car Insurance</t>
  </si>
  <si>
    <t>Car Repairs</t>
  </si>
  <si>
    <t>Medicine</t>
  </si>
  <si>
    <t>Employment</t>
  </si>
  <si>
    <t>Unhealthy Habits</t>
  </si>
  <si>
    <t>From Grants</t>
  </si>
  <si>
    <t>Tuition</t>
  </si>
  <si>
    <t>School Supplies</t>
  </si>
  <si>
    <t>Utilities (electric, water, trash)</t>
  </si>
  <si>
    <t>Cell Phone Bill</t>
  </si>
  <si>
    <t>Travel Home or Other</t>
  </si>
  <si>
    <t>Credit Card Payments</t>
  </si>
  <si>
    <t>Child Care</t>
  </si>
  <si>
    <t>Laundry</t>
  </si>
  <si>
    <t>Dorm/House Furnishings</t>
  </si>
  <si>
    <t>Computer and Other Equipment</t>
  </si>
  <si>
    <t>Internet Bill</t>
  </si>
  <si>
    <t>Housing/Rent</t>
  </si>
  <si>
    <t>Food Plan</t>
  </si>
  <si>
    <t>Loan Payments</t>
  </si>
  <si>
    <t>FUNDING / INCOME</t>
  </si>
  <si>
    <t># of Months in the Semester:</t>
  </si>
  <si>
    <t>Fees (class, parking, lab, clubs, etc)</t>
  </si>
  <si>
    <t>Books (use $60 per class if you don't know)</t>
  </si>
  <si>
    <t>Food (groceries, eating out)</t>
  </si>
  <si>
    <t>House Supplies (cleaning,kitchen,etc)</t>
  </si>
  <si>
    <t>Transportation (Around campus &amp; town )</t>
  </si>
  <si>
    <t>Health Insurance (if not under parent's)</t>
  </si>
  <si>
    <t xml:space="preserve">COLLEGE STUDENT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</si>
</sst>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13" x14ac:knownFonts="1">
    <font>
      <sz val="8"/>
      <name val="Arial"/>
      <family val="2"/>
    </font>
    <font>
      <sz val="10"/>
      <name val="Arial"/>
      <family val="2"/>
    </font>
    <font>
      <sz val="11"/>
      <color theme="0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sz val="36"/>
      <name val="Avenir Next"/>
      <family val="2"/>
    </font>
    <font>
      <b/>
      <sz val="36"/>
      <name val="Avenir Next"/>
      <family val="2"/>
    </font>
    <font>
      <sz val="24"/>
      <name val="Avenir Next"/>
      <family val="2"/>
    </font>
    <font>
      <sz val="14"/>
      <name val="Avenir Next"/>
      <family val="2"/>
    </font>
    <font>
      <b/>
      <sz val="14"/>
      <name val="Avenir Next"/>
      <family val="2"/>
    </font>
    <font>
      <sz val="11"/>
      <name val="Avenir Next"/>
      <family val="2"/>
    </font>
    <font>
      <sz val="16"/>
      <name val="Avenir Next"/>
      <family val="2"/>
    </font>
    <font>
      <b/>
      <sz val="16"/>
      <name val="Avenir Next"/>
      <family val="2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34D1BF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4D1BF"/>
      </left>
      <right style="thin">
        <color rgb="FF34D1BF"/>
      </right>
      <top style="thin">
        <color rgb="FF34D1BF"/>
      </top>
      <bottom style="thin">
        <color rgb="FF34D1BF"/>
      </bottom>
      <diagonal/>
    </border>
  </borders>
  <cellStyleXfs count="27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7" borderId="2" applyNumberFormat="0" applyAlignment="0" applyProtection="0"/>
  </cellStyleXfs>
  <cellXfs count="40">
    <xf numFmtId="0" fontId="0" fillId="0" borderId="0" xfId="0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1" xfId="1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8" fillId="2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26" borderId="0" xfId="0" applyFont="1" applyFill="1"/>
    <xf numFmtId="0" fontId="9" fillId="26" borderId="0" xfId="0" applyFont="1" applyFill="1" applyAlignment="1">
      <alignment horizontal="center" vertical="center"/>
    </xf>
    <xf numFmtId="0" fontId="8" fillId="26" borderId="0" xfId="0" applyFont="1" applyFill="1" applyAlignment="1">
      <alignment horizontal="center" vertical="center"/>
    </xf>
    <xf numFmtId="0" fontId="8" fillId="26" borderId="0" xfId="0" applyFont="1" applyFill="1" applyAlignment="1">
      <alignment horizontal="center" vertical="center" wrapText="1"/>
    </xf>
    <xf numFmtId="0" fontId="9" fillId="26" borderId="0" xfId="26" applyFont="1" applyFill="1" applyBorder="1" applyAlignment="1">
      <alignment horizontal="center" vertical="center"/>
    </xf>
    <xf numFmtId="0" fontId="9" fillId="26" borderId="0" xfId="26" applyFont="1" applyFill="1" applyBorder="1" applyAlignment="1">
      <alignment vertical="center"/>
    </xf>
    <xf numFmtId="3" fontId="9" fillId="26" borderId="0" xfId="26" applyNumberFormat="1" applyFont="1" applyFill="1" applyBorder="1" applyAlignment="1">
      <alignment vertical="center"/>
    </xf>
    <xf numFmtId="0" fontId="10" fillId="26" borderId="0" xfId="0" applyFont="1" applyFill="1" applyAlignment="1">
      <alignment vertical="center"/>
    </xf>
    <xf numFmtId="3" fontId="8" fillId="26" borderId="0" xfId="1" applyNumberFormat="1" applyFont="1" applyFill="1" applyBorder="1" applyAlignment="1">
      <alignment vertical="center"/>
    </xf>
    <xf numFmtId="3" fontId="8" fillId="26" borderId="0" xfId="0" applyNumberFormat="1" applyFont="1" applyFill="1" applyAlignment="1">
      <alignment vertical="center"/>
    </xf>
    <xf numFmtId="0" fontId="9" fillId="26" borderId="0" xfId="0" applyFont="1" applyFill="1" applyAlignment="1">
      <alignment horizontal="right" vertical="center"/>
    </xf>
    <xf numFmtId="0" fontId="9" fillId="26" borderId="0" xfId="0" applyFont="1" applyFill="1" applyAlignment="1">
      <alignment horizontal="center" vertical="center" wrapText="1"/>
    </xf>
    <xf numFmtId="0" fontId="9" fillId="26" borderId="0" xfId="26" applyFont="1" applyFill="1" applyBorder="1" applyAlignment="1">
      <alignment horizontal="right" vertical="center"/>
    </xf>
    <xf numFmtId="0" fontId="9" fillId="26" borderId="0" xfId="0" applyFont="1" applyFill="1" applyAlignment="1">
      <alignment vertical="center"/>
    </xf>
    <xf numFmtId="165" fontId="8" fillId="26" borderId="0" xfId="0" applyNumberFormat="1" applyFont="1" applyFill="1" applyAlignment="1">
      <alignment horizontal="center" vertical="center"/>
    </xf>
    <xf numFmtId="0" fontId="9" fillId="29" borderId="3" xfId="26" applyFont="1" applyFill="1" applyBorder="1" applyAlignment="1">
      <alignment horizontal="center" vertical="center"/>
    </xf>
    <xf numFmtId="0" fontId="9" fillId="26" borderId="3" xfId="26" applyFont="1" applyFill="1" applyBorder="1" applyAlignment="1">
      <alignment vertical="center"/>
    </xf>
    <xf numFmtId="3" fontId="8" fillId="26" borderId="3" xfId="26" applyNumberFormat="1" applyFont="1" applyFill="1" applyBorder="1" applyAlignment="1">
      <alignment vertical="center"/>
    </xf>
    <xf numFmtId="0" fontId="9" fillId="26" borderId="3" xfId="26" applyFont="1" applyFill="1" applyBorder="1" applyAlignment="1">
      <alignment horizontal="right" vertical="center"/>
    </xf>
    <xf numFmtId="3" fontId="9" fillId="26" borderId="3" xfId="26" applyNumberFormat="1" applyFont="1" applyFill="1" applyBorder="1" applyAlignment="1">
      <alignment vertical="center"/>
    </xf>
    <xf numFmtId="0" fontId="12" fillId="29" borderId="3" xfId="26" applyFont="1" applyFill="1" applyBorder="1" applyAlignment="1">
      <alignment horizontal="center" vertical="center"/>
    </xf>
    <xf numFmtId="0" fontId="9" fillId="28" borderId="3" xfId="26" applyFont="1" applyFill="1" applyBorder="1" applyAlignment="1">
      <alignment horizontal="right" vertical="center"/>
    </xf>
    <xf numFmtId="3" fontId="9" fillId="28" borderId="3" xfId="26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3" xfId="26" applyFont="1" applyFill="1" applyBorder="1" applyAlignment="1">
      <alignment horizontal="left" vertical="center" indent="1"/>
    </xf>
    <xf numFmtId="3" fontId="9" fillId="0" borderId="3" xfId="26" applyNumberFormat="1" applyFont="1" applyFill="1" applyBorder="1" applyAlignment="1">
      <alignment horizontal="left" vertical="center" indent="1"/>
    </xf>
  </cellXfs>
  <cellStyles count="27">
    <cellStyle name="20% - Accent1" xfId="3" builtinId="30" hidden="1"/>
    <cellStyle name="20% - Accent2" xfId="7" builtinId="34" hidden="1"/>
    <cellStyle name="20% - Accent3" xfId="11" builtinId="38" hidden="1"/>
    <cellStyle name="20% - Accent4" xfId="15" builtinId="42" hidden="1"/>
    <cellStyle name="20% - Accent5" xfId="19" builtinId="46" hidden="1"/>
    <cellStyle name="20% - Accent6" xfId="23" builtinId="50" hidden="1"/>
    <cellStyle name="40% - Accent1" xfId="4" builtinId="31" hidden="1"/>
    <cellStyle name="40% - Accent2" xfId="8" builtinId="35" hidden="1"/>
    <cellStyle name="40% - Accent3" xfId="12" builtinId="39" hidden="1"/>
    <cellStyle name="40% - Accent4" xfId="16" builtinId="43" hidden="1"/>
    <cellStyle name="40% - Accent5" xfId="20" builtinId="47" hidden="1"/>
    <cellStyle name="40% - Accent6" xfId="24" builtinId="51" hidden="1"/>
    <cellStyle name="60% - Accent1" xfId="5" builtinId="32" hidden="1"/>
    <cellStyle name="60% - Accent2" xfId="9" builtinId="36" hidden="1"/>
    <cellStyle name="60% - Accent3" xfId="13" builtinId="40" hidden="1"/>
    <cellStyle name="60% - Accent4" xfId="17" builtinId="44" hidden="1"/>
    <cellStyle name="60% - Accent5" xfId="21" builtinId="48" hidden="1"/>
    <cellStyle name="60% - Accent6" xfId="25" builtinId="52" hidden="1"/>
    <cellStyle name="Accent1" xfId="2" builtinId="29" hidden="1"/>
    <cellStyle name="Accent2" xfId="6" builtinId="33" hidden="1"/>
    <cellStyle name="Accent3" xfId="10" builtinId="37" hidden="1"/>
    <cellStyle name="Accent4" xfId="14" builtinId="41" hidden="1"/>
    <cellStyle name="Accent5" xfId="18" builtinId="45" hidden="1"/>
    <cellStyle name="Accent6" xfId="22" builtinId="49" hidden="1"/>
    <cellStyle name="Comma" xfId="1" builtinId="3"/>
    <cellStyle name="Normal" xfId="0" builtinId="0"/>
    <cellStyle name="Output" xfId="26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BE9E0"/>
      <color rgb="FF34D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T126"/>
  <sheetViews>
    <sheetView showGridLines="0" view="pageBreakPreview" topLeftCell="A8" zoomScale="30" zoomScaleNormal="60" zoomScaleSheetLayoutView="30" workbookViewId="0">
      <selection activeCell="W17" sqref="A1:XFD1048576"/>
    </sheetView>
  </sheetViews>
  <sheetFormatPr defaultColWidth="9.33203125" defaultRowHeight="15.5" x14ac:dyDescent="0.45"/>
  <cols>
    <col min="1" max="1" width="9.33203125" style="7"/>
    <col min="2" max="2" width="0.33203125" style="7" customWidth="1"/>
    <col min="3" max="3" width="75.33203125" style="7" customWidth="1"/>
    <col min="4" max="4" width="14.6640625" style="7" customWidth="1"/>
    <col min="5" max="5" width="15.44140625" style="7" customWidth="1"/>
    <col min="6" max="6" width="13.6640625" style="7" customWidth="1"/>
    <col min="7" max="8" width="13.77734375" style="7" customWidth="1"/>
    <col min="9" max="9" width="12.44140625" style="7" customWidth="1"/>
    <col min="10" max="10" width="12" style="7" customWidth="1"/>
    <col min="11" max="11" width="12.77734375" style="7" customWidth="1"/>
    <col min="12" max="12" width="12.44140625" style="7" customWidth="1"/>
    <col min="13" max="13" width="12.77734375" style="7" customWidth="1"/>
    <col min="14" max="14" width="13.77734375" style="7" customWidth="1"/>
    <col min="15" max="15" width="12.44140625" style="7" customWidth="1"/>
    <col min="16" max="16" width="10.77734375" style="7" customWidth="1"/>
    <col min="17" max="18" width="10.6640625" style="7" bestFit="1" customWidth="1"/>
    <col min="19" max="16384" width="9.33203125" style="7"/>
  </cols>
  <sheetData>
    <row r="2" spans="2:18" s="1" customFormat="1" ht="45" customHeight="1" x14ac:dyDescent="0.2">
      <c r="C2" s="2" t="s">
        <v>42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8" s="3" customFormat="1" ht="31.5" customHeight="1" x14ac:dyDescent="0.2"/>
    <row r="5" spans="2:18" ht="19.5" x14ac:dyDescent="0.55000000000000004">
      <c r="B5" s="4"/>
      <c r="C5" s="5" t="s">
        <v>35</v>
      </c>
      <c r="D5" s="8">
        <v>3</v>
      </c>
      <c r="E5" s="6"/>
      <c r="F5" s="6"/>
      <c r="G5" s="8">
        <v>3</v>
      </c>
      <c r="H5" s="6"/>
      <c r="I5" s="6"/>
      <c r="J5" s="8">
        <v>3</v>
      </c>
      <c r="K5" s="6"/>
      <c r="L5" s="6"/>
      <c r="M5" s="8">
        <v>3</v>
      </c>
      <c r="N5" s="6"/>
      <c r="O5" s="6"/>
      <c r="P5" s="9"/>
      <c r="Q5" s="4"/>
      <c r="R5" s="4"/>
    </row>
    <row r="6" spans="2:18" ht="19.5" x14ac:dyDescent="0.55000000000000004">
      <c r="B6" s="4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s="11" customFormat="1" ht="19.5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s="6" customFormat="1" ht="35" customHeight="1" x14ac:dyDescent="0.2">
      <c r="C8" s="29" t="s">
        <v>34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8" s="11" customFormat="1" ht="35" customHeight="1" x14ac:dyDescent="0.2">
      <c r="B9" s="6"/>
      <c r="C9" s="30" t="s">
        <v>17</v>
      </c>
      <c r="D9" s="31"/>
      <c r="E9" s="31">
        <v>523</v>
      </c>
      <c r="F9" s="31">
        <f>D9+D$5*E9</f>
        <v>1569</v>
      </c>
      <c r="G9" s="31"/>
      <c r="H9" s="31"/>
      <c r="I9" s="31">
        <f>G9+G$5*H9</f>
        <v>0</v>
      </c>
      <c r="J9" s="31"/>
      <c r="K9" s="31"/>
      <c r="L9" s="31">
        <f>J9+J$5*K9</f>
        <v>0</v>
      </c>
      <c r="M9" s="31"/>
      <c r="N9" s="31"/>
      <c r="O9" s="31">
        <f>M9+M$5*N9</f>
        <v>0</v>
      </c>
      <c r="P9" s="31">
        <f t="shared" ref="P9:P17" si="0">SUM(O9,L9,I9,F9)</f>
        <v>1569</v>
      </c>
      <c r="Q9" s="6"/>
      <c r="R9" s="6"/>
    </row>
    <row r="10" spans="2:18" s="11" customFormat="1" ht="35" customHeight="1" x14ac:dyDescent="0.2">
      <c r="B10" s="6"/>
      <c r="C10" s="30" t="s">
        <v>7</v>
      </c>
      <c r="D10" s="31"/>
      <c r="E10" s="31">
        <v>100</v>
      </c>
      <c r="F10" s="31">
        <f>D10+D$5*E10</f>
        <v>300</v>
      </c>
      <c r="G10" s="31"/>
      <c r="H10" s="31"/>
      <c r="I10" s="31">
        <f>G10+G$5*H10</f>
        <v>0</v>
      </c>
      <c r="J10" s="31"/>
      <c r="K10" s="31"/>
      <c r="L10" s="31">
        <f>J10+J$5*K10</f>
        <v>0</v>
      </c>
      <c r="M10" s="31"/>
      <c r="N10" s="31"/>
      <c r="O10" s="31">
        <f>M10+M$5*N10</f>
        <v>0</v>
      </c>
      <c r="P10" s="31">
        <f t="shared" si="0"/>
        <v>300</v>
      </c>
      <c r="Q10" s="12"/>
      <c r="R10" s="6"/>
    </row>
    <row r="11" spans="2:18" s="11" customFormat="1" ht="35" customHeight="1" x14ac:dyDescent="0.2">
      <c r="B11" s="6"/>
      <c r="C11" s="30" t="s">
        <v>8</v>
      </c>
      <c r="D11" s="31"/>
      <c r="E11" s="31">
        <v>620</v>
      </c>
      <c r="F11" s="31">
        <f>D11+D$5*E11</f>
        <v>1860</v>
      </c>
      <c r="G11" s="31"/>
      <c r="H11" s="31"/>
      <c r="I11" s="31">
        <f>G11+G$5*H11</f>
        <v>0</v>
      </c>
      <c r="J11" s="31"/>
      <c r="K11" s="31"/>
      <c r="L11" s="31">
        <f>J11+J$5*K11</f>
        <v>0</v>
      </c>
      <c r="M11" s="31"/>
      <c r="N11" s="31"/>
      <c r="O11" s="31">
        <f>M11+M$5*N11</f>
        <v>0</v>
      </c>
      <c r="P11" s="31">
        <f t="shared" si="0"/>
        <v>1860</v>
      </c>
      <c r="Q11" s="12"/>
      <c r="R11" s="6"/>
    </row>
    <row r="12" spans="2:18" s="11" customFormat="1" ht="35" customHeight="1" x14ac:dyDescent="0.2">
      <c r="B12" s="6"/>
      <c r="C12" s="30" t="s">
        <v>9</v>
      </c>
      <c r="D12" s="31"/>
      <c r="E12" s="31">
        <v>320</v>
      </c>
      <c r="F12" s="31">
        <f>D12+D$5*E12</f>
        <v>960</v>
      </c>
      <c r="G12" s="31"/>
      <c r="H12" s="31"/>
      <c r="I12" s="31">
        <f>G12+G$5*H12</f>
        <v>0</v>
      </c>
      <c r="J12" s="31"/>
      <c r="K12" s="31"/>
      <c r="L12" s="31">
        <f>J12+J$5*K12</f>
        <v>0</v>
      </c>
      <c r="M12" s="31"/>
      <c r="N12" s="31"/>
      <c r="O12" s="31">
        <f>M12+M$5*N12</f>
        <v>0</v>
      </c>
      <c r="P12" s="31">
        <f t="shared" si="0"/>
        <v>960</v>
      </c>
      <c r="Q12" s="12"/>
      <c r="R12" s="6"/>
    </row>
    <row r="13" spans="2:18" s="11" customFormat="1" ht="35" customHeight="1" x14ac:dyDescent="0.2">
      <c r="B13" s="6"/>
      <c r="C13" s="30" t="s">
        <v>19</v>
      </c>
      <c r="D13" s="31"/>
      <c r="E13" s="31">
        <v>500</v>
      </c>
      <c r="F13" s="31">
        <f>D13+D$5*E13</f>
        <v>1500</v>
      </c>
      <c r="G13" s="31"/>
      <c r="H13" s="31"/>
      <c r="I13" s="31">
        <f>G13+G$5*H13</f>
        <v>0</v>
      </c>
      <c r="J13" s="31"/>
      <c r="K13" s="31"/>
      <c r="L13" s="31">
        <f>J13+J$5*K13</f>
        <v>0</v>
      </c>
      <c r="M13" s="31"/>
      <c r="N13" s="31"/>
      <c r="O13" s="31">
        <f>M13+M$5*N13</f>
        <v>0</v>
      </c>
      <c r="P13" s="31">
        <f t="shared" si="0"/>
        <v>1500</v>
      </c>
      <c r="Q13" s="12"/>
      <c r="R13" s="6"/>
    </row>
    <row r="14" spans="2:18" s="11" customFormat="1" ht="35" customHeight="1" x14ac:dyDescent="0.2">
      <c r="B14" s="6"/>
      <c r="C14" s="30" t="s">
        <v>10</v>
      </c>
      <c r="D14" s="31"/>
      <c r="E14" s="31"/>
      <c r="F14" s="31">
        <f>D14+D$5*E14</f>
        <v>0</v>
      </c>
      <c r="G14" s="31"/>
      <c r="H14" s="31"/>
      <c r="I14" s="31">
        <f>G14+G$5*H14</f>
        <v>0</v>
      </c>
      <c r="J14" s="31"/>
      <c r="K14" s="31"/>
      <c r="L14" s="31">
        <f>J14+J$5*K14</f>
        <v>0</v>
      </c>
      <c r="M14" s="31"/>
      <c r="N14" s="31"/>
      <c r="O14" s="31">
        <f>M14+M$5*N14</f>
        <v>0</v>
      </c>
      <c r="P14" s="31">
        <f t="shared" si="0"/>
        <v>0</v>
      </c>
      <c r="Q14" s="12"/>
      <c r="R14" s="6"/>
    </row>
    <row r="15" spans="2:18" s="11" customFormat="1" ht="35" customHeight="1" x14ac:dyDescent="0.2">
      <c r="B15" s="6"/>
      <c r="C15" s="30" t="s">
        <v>2</v>
      </c>
      <c r="D15" s="31"/>
      <c r="E15" s="31"/>
      <c r="F15" s="31">
        <f>D15+D$5*E15</f>
        <v>0</v>
      </c>
      <c r="G15" s="31"/>
      <c r="H15" s="31"/>
      <c r="I15" s="31">
        <f>G15+G$5*H15</f>
        <v>0</v>
      </c>
      <c r="J15" s="31"/>
      <c r="K15" s="31"/>
      <c r="L15" s="31">
        <f>J15+J$5*K15</f>
        <v>0</v>
      </c>
      <c r="M15" s="31"/>
      <c r="N15" s="31"/>
      <c r="O15" s="31">
        <f>M15+M$5*N15</f>
        <v>0</v>
      </c>
      <c r="P15" s="31">
        <f t="shared" si="0"/>
        <v>0</v>
      </c>
      <c r="Q15" s="12"/>
      <c r="R15" s="6"/>
    </row>
    <row r="16" spans="2:18" s="11" customFormat="1" ht="35" customHeight="1" x14ac:dyDescent="0.2">
      <c r="B16" s="6"/>
      <c r="C16" s="30" t="s">
        <v>3</v>
      </c>
      <c r="D16" s="31"/>
      <c r="E16" s="31"/>
      <c r="F16" s="31">
        <f>D16+D$5*E16</f>
        <v>0</v>
      </c>
      <c r="G16" s="31"/>
      <c r="H16" s="31"/>
      <c r="I16" s="31">
        <f>G16+G$5*H16</f>
        <v>0</v>
      </c>
      <c r="J16" s="31"/>
      <c r="K16" s="31"/>
      <c r="L16" s="31">
        <f>J16+J$5*K16</f>
        <v>0</v>
      </c>
      <c r="M16" s="31"/>
      <c r="N16" s="31"/>
      <c r="O16" s="31">
        <f>M16+M$5*N16</f>
        <v>0</v>
      </c>
      <c r="P16" s="31">
        <f t="shared" si="0"/>
        <v>0</v>
      </c>
      <c r="Q16" s="12"/>
      <c r="R16" s="6"/>
    </row>
    <row r="17" spans="2:18" s="11" customFormat="1" ht="35" customHeight="1" x14ac:dyDescent="0.2">
      <c r="B17" s="6"/>
      <c r="C17" s="32" t="str">
        <f>"Total "&amp;C8</f>
        <v>Total FUNDING / INCOME</v>
      </c>
      <c r="D17" s="33">
        <f t="shared" ref="D17:O17" si="1">SUM(D8:D16)</f>
        <v>0</v>
      </c>
      <c r="E17" s="33">
        <f t="shared" si="1"/>
        <v>2063</v>
      </c>
      <c r="F17" s="33">
        <f t="shared" si="1"/>
        <v>6189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0"/>
        <v>6189</v>
      </c>
      <c r="Q17" s="12"/>
      <c r="R17" s="6"/>
    </row>
    <row r="18" spans="2:18" s="11" customFormat="1" ht="23.2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6"/>
    </row>
    <row r="19" spans="2:18" s="13" customFormat="1" ht="35" customHeight="1" x14ac:dyDescent="0.2">
      <c r="C19" s="34" t="s">
        <v>11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8" s="11" customFormat="1" ht="35" customHeight="1" x14ac:dyDescent="0.2">
      <c r="B20" s="6"/>
      <c r="C20" s="30" t="s">
        <v>20</v>
      </c>
      <c r="D20" s="31">
        <v>2500</v>
      </c>
      <c r="E20" s="31"/>
      <c r="F20" s="31">
        <f>D20+D$5*E20</f>
        <v>2500</v>
      </c>
      <c r="G20" s="31"/>
      <c r="H20" s="31"/>
      <c r="I20" s="31">
        <f>G20+G$5*H20</f>
        <v>0</v>
      </c>
      <c r="J20" s="31"/>
      <c r="K20" s="31"/>
      <c r="L20" s="31">
        <f>J20+J$5*K20</f>
        <v>0</v>
      </c>
      <c r="M20" s="31"/>
      <c r="N20" s="31"/>
      <c r="O20" s="31">
        <f>M20+M$5*N20</f>
        <v>0</v>
      </c>
      <c r="P20" s="31">
        <f t="shared" ref="P20:P27" si="2">SUM(O20,L20,I20,F20)</f>
        <v>2500</v>
      </c>
      <c r="Q20" s="6"/>
      <c r="R20" s="6"/>
    </row>
    <row r="21" spans="2:18" s="11" customFormat="1" ht="35" customHeight="1" x14ac:dyDescent="0.2">
      <c r="B21" s="6"/>
      <c r="C21" s="30" t="s">
        <v>36</v>
      </c>
      <c r="D21" s="31">
        <v>250</v>
      </c>
      <c r="E21" s="31"/>
      <c r="F21" s="31">
        <f>D21+D$5*E21</f>
        <v>250</v>
      </c>
      <c r="G21" s="31"/>
      <c r="H21" s="31"/>
      <c r="I21" s="31">
        <f>G21+G$5*H21</f>
        <v>0</v>
      </c>
      <c r="J21" s="31"/>
      <c r="K21" s="31"/>
      <c r="L21" s="31">
        <f>J21+J$5*K21</f>
        <v>0</v>
      </c>
      <c r="M21" s="31"/>
      <c r="N21" s="31"/>
      <c r="O21" s="31">
        <f>M21+M$5*N21</f>
        <v>0</v>
      </c>
      <c r="P21" s="31">
        <f t="shared" si="2"/>
        <v>250</v>
      </c>
      <c r="Q21" s="6"/>
      <c r="R21" s="6"/>
    </row>
    <row r="22" spans="2:18" s="11" customFormat="1" ht="35" customHeight="1" x14ac:dyDescent="0.2">
      <c r="B22" s="6"/>
      <c r="C22" s="30" t="s">
        <v>31</v>
      </c>
      <c r="D22" s="31"/>
      <c r="E22" s="31">
        <v>179</v>
      </c>
      <c r="F22" s="31">
        <f>D22+D$5*E22</f>
        <v>537</v>
      </c>
      <c r="G22" s="31"/>
      <c r="H22" s="31"/>
      <c r="I22" s="31">
        <f>G22+G$5*H22</f>
        <v>0</v>
      </c>
      <c r="J22" s="31"/>
      <c r="K22" s="31"/>
      <c r="L22" s="31">
        <f>J22+J$5*K22</f>
        <v>0</v>
      </c>
      <c r="M22" s="31"/>
      <c r="N22" s="31"/>
      <c r="O22" s="31">
        <f>M22+M$5*N22</f>
        <v>0</v>
      </c>
      <c r="P22" s="31">
        <f t="shared" si="2"/>
        <v>537</v>
      </c>
      <c r="Q22" s="6"/>
      <c r="R22" s="6"/>
    </row>
    <row r="23" spans="2:18" s="11" customFormat="1" ht="35" customHeight="1" x14ac:dyDescent="0.2">
      <c r="B23" s="6"/>
      <c r="C23" s="30" t="s">
        <v>25</v>
      </c>
      <c r="D23" s="31"/>
      <c r="E23" s="31">
        <v>50</v>
      </c>
      <c r="F23" s="31">
        <f>D23+D$5*E23</f>
        <v>150</v>
      </c>
      <c r="G23" s="31"/>
      <c r="H23" s="31"/>
      <c r="I23" s="31">
        <f>G23+G$5*H23</f>
        <v>0</v>
      </c>
      <c r="J23" s="31"/>
      <c r="K23" s="31"/>
      <c r="L23" s="31">
        <f>J23+J$5*K23</f>
        <v>0</v>
      </c>
      <c r="M23" s="31"/>
      <c r="N23" s="31"/>
      <c r="O23" s="31">
        <f>M23+M$5*N23</f>
        <v>0</v>
      </c>
      <c r="P23" s="31">
        <f t="shared" si="2"/>
        <v>150</v>
      </c>
      <c r="Q23" s="6"/>
      <c r="R23" s="6"/>
    </row>
    <row r="24" spans="2:18" s="11" customFormat="1" ht="35" customHeight="1" x14ac:dyDescent="0.2">
      <c r="B24" s="6"/>
      <c r="C24" s="30" t="s">
        <v>32</v>
      </c>
      <c r="D24" s="31"/>
      <c r="E24" s="31"/>
      <c r="F24" s="31">
        <f>D24+D$5*E24</f>
        <v>0</v>
      </c>
      <c r="G24" s="31"/>
      <c r="H24" s="31"/>
      <c r="I24" s="31">
        <f>G24+G$5*H24</f>
        <v>0</v>
      </c>
      <c r="J24" s="31"/>
      <c r="K24" s="31"/>
      <c r="L24" s="31">
        <f>J24+J$5*K24</f>
        <v>0</v>
      </c>
      <c r="M24" s="31"/>
      <c r="N24" s="31"/>
      <c r="O24" s="31">
        <f>M24+M$5*N24</f>
        <v>0</v>
      </c>
      <c r="P24" s="31">
        <f t="shared" si="2"/>
        <v>0</v>
      </c>
      <c r="Q24" s="6"/>
      <c r="R24" s="6"/>
    </row>
    <row r="25" spans="2:18" s="11" customFormat="1" ht="35" customHeight="1" x14ac:dyDescent="0.2">
      <c r="B25" s="6"/>
      <c r="C25" s="30" t="s">
        <v>33</v>
      </c>
      <c r="D25" s="31"/>
      <c r="E25" s="31"/>
      <c r="F25" s="31">
        <f>D25+D$5*E25</f>
        <v>0</v>
      </c>
      <c r="G25" s="31"/>
      <c r="H25" s="31"/>
      <c r="I25" s="31">
        <f>G25+G$5*H25</f>
        <v>0</v>
      </c>
      <c r="J25" s="31"/>
      <c r="K25" s="31"/>
      <c r="L25" s="31">
        <f>J25+J$5*K25</f>
        <v>0</v>
      </c>
      <c r="M25" s="31"/>
      <c r="N25" s="31"/>
      <c r="O25" s="31">
        <f>M25+M$5*N25</f>
        <v>0</v>
      </c>
      <c r="P25" s="31">
        <f t="shared" si="2"/>
        <v>0</v>
      </c>
      <c r="Q25" s="6"/>
      <c r="R25" s="6"/>
    </row>
    <row r="26" spans="2:18" s="11" customFormat="1" ht="35" customHeight="1" x14ac:dyDescent="0.2">
      <c r="B26" s="6"/>
      <c r="C26" s="30" t="s">
        <v>29</v>
      </c>
      <c r="D26" s="31"/>
      <c r="E26" s="31"/>
      <c r="F26" s="31">
        <f>D26+D$5*E26</f>
        <v>0</v>
      </c>
      <c r="G26" s="31"/>
      <c r="H26" s="31"/>
      <c r="I26" s="31">
        <f>G26+G$5*H26</f>
        <v>0</v>
      </c>
      <c r="J26" s="31"/>
      <c r="K26" s="31"/>
      <c r="L26" s="31">
        <f>J26+J$5*K26</f>
        <v>0</v>
      </c>
      <c r="M26" s="31"/>
      <c r="N26" s="31"/>
      <c r="O26" s="31">
        <f>M26+M$5*N26</f>
        <v>0</v>
      </c>
      <c r="P26" s="31">
        <f t="shared" si="2"/>
        <v>0</v>
      </c>
      <c r="Q26" s="6"/>
      <c r="R26" s="6"/>
    </row>
    <row r="27" spans="2:18" s="11" customFormat="1" ht="35" customHeight="1" x14ac:dyDescent="0.2">
      <c r="B27" s="6"/>
      <c r="C27" s="30" t="s">
        <v>28</v>
      </c>
      <c r="D27" s="31"/>
      <c r="E27" s="31"/>
      <c r="F27" s="31">
        <f>D27+D$5*E27</f>
        <v>0</v>
      </c>
      <c r="G27" s="31"/>
      <c r="H27" s="31"/>
      <c r="I27" s="31">
        <f>G27+G$5*H27</f>
        <v>0</v>
      </c>
      <c r="J27" s="31"/>
      <c r="K27" s="31"/>
      <c r="L27" s="31">
        <f>J27+J$5*K27</f>
        <v>0</v>
      </c>
      <c r="M27" s="31"/>
      <c r="N27" s="31"/>
      <c r="O27" s="31">
        <f>M27+M$5*N27</f>
        <v>0</v>
      </c>
      <c r="P27" s="31">
        <f t="shared" si="2"/>
        <v>0</v>
      </c>
      <c r="Q27" s="6"/>
      <c r="R27" s="6"/>
    </row>
    <row r="28" spans="2:18" s="11" customFormat="1" ht="35" customHeight="1" x14ac:dyDescent="0.2">
      <c r="B28" s="6"/>
      <c r="C28" s="30" t="s">
        <v>37</v>
      </c>
      <c r="D28" s="31"/>
      <c r="E28" s="31"/>
      <c r="F28" s="31">
        <f>D28+D$5*E28</f>
        <v>0</v>
      </c>
      <c r="G28" s="31"/>
      <c r="H28" s="31"/>
      <c r="I28" s="31">
        <f>G28+G$5*H28</f>
        <v>0</v>
      </c>
      <c r="J28" s="31"/>
      <c r="K28" s="31"/>
      <c r="L28" s="31">
        <f>J28+J$5*K28</f>
        <v>0</v>
      </c>
      <c r="M28" s="31"/>
      <c r="N28" s="31"/>
      <c r="O28" s="31">
        <f>M28+M$5*N28</f>
        <v>0</v>
      </c>
      <c r="P28" s="31">
        <f t="shared" ref="P28:P51" si="3">SUM(O28,L28,I28,F28)</f>
        <v>0</v>
      </c>
      <c r="Q28" s="6"/>
      <c r="R28" s="6"/>
    </row>
    <row r="29" spans="2:18" s="11" customFormat="1" ht="35" customHeight="1" x14ac:dyDescent="0.2">
      <c r="B29" s="6"/>
      <c r="C29" s="30" t="s">
        <v>21</v>
      </c>
      <c r="D29" s="31"/>
      <c r="E29" s="31"/>
      <c r="F29" s="31">
        <f>D29+D$5*E29</f>
        <v>0</v>
      </c>
      <c r="G29" s="31"/>
      <c r="H29" s="31"/>
      <c r="I29" s="31">
        <f>G29+G$5*H29</f>
        <v>0</v>
      </c>
      <c r="J29" s="31"/>
      <c r="K29" s="31"/>
      <c r="L29" s="31">
        <f>J29+J$5*K29</f>
        <v>0</v>
      </c>
      <c r="M29" s="31"/>
      <c r="N29" s="31"/>
      <c r="O29" s="31">
        <f>M29+M$5*N29</f>
        <v>0</v>
      </c>
      <c r="P29" s="31">
        <f t="shared" si="3"/>
        <v>0</v>
      </c>
      <c r="Q29" s="6"/>
      <c r="R29" s="6"/>
    </row>
    <row r="30" spans="2:18" s="11" customFormat="1" ht="35" customHeight="1" x14ac:dyDescent="0.2">
      <c r="B30" s="6"/>
      <c r="C30" s="30" t="s">
        <v>38</v>
      </c>
      <c r="D30" s="31"/>
      <c r="E30" s="31"/>
      <c r="F30" s="31">
        <f>D30+D$5*E30</f>
        <v>0</v>
      </c>
      <c r="G30" s="31"/>
      <c r="H30" s="31"/>
      <c r="I30" s="31">
        <f>G30+G$5*H30</f>
        <v>0</v>
      </c>
      <c r="J30" s="31"/>
      <c r="K30" s="31"/>
      <c r="L30" s="31">
        <f>J30+J$5*K30</f>
        <v>0</v>
      </c>
      <c r="M30" s="31"/>
      <c r="N30" s="31"/>
      <c r="O30" s="31">
        <f>M30+M$5*N30</f>
        <v>0</v>
      </c>
      <c r="P30" s="31">
        <f t="shared" si="3"/>
        <v>0</v>
      </c>
      <c r="Q30" s="6"/>
      <c r="R30" s="6"/>
    </row>
    <row r="31" spans="2:18" s="11" customFormat="1" ht="35" customHeight="1" x14ac:dyDescent="0.2">
      <c r="B31" s="6"/>
      <c r="C31" s="30" t="s">
        <v>39</v>
      </c>
      <c r="D31" s="31"/>
      <c r="E31" s="31"/>
      <c r="F31" s="31">
        <f>D31+D$5*E31</f>
        <v>0</v>
      </c>
      <c r="G31" s="31"/>
      <c r="H31" s="31"/>
      <c r="I31" s="31">
        <f>G31+G$5*H31</f>
        <v>0</v>
      </c>
      <c r="J31" s="31"/>
      <c r="K31" s="31"/>
      <c r="L31" s="31">
        <f>J31+J$5*K31</f>
        <v>0</v>
      </c>
      <c r="M31" s="31"/>
      <c r="N31" s="31"/>
      <c r="O31" s="31">
        <f>M31+M$5*N31</f>
        <v>0</v>
      </c>
      <c r="P31" s="31">
        <f t="shared" si="3"/>
        <v>0</v>
      </c>
      <c r="Q31" s="6"/>
      <c r="R31" s="6"/>
    </row>
    <row r="32" spans="2:18" s="11" customFormat="1" ht="35" customHeight="1" x14ac:dyDescent="0.2">
      <c r="B32" s="6"/>
      <c r="C32" s="30" t="s">
        <v>22</v>
      </c>
      <c r="D32" s="31"/>
      <c r="E32" s="31"/>
      <c r="F32" s="31">
        <f>D32+D$5*E32</f>
        <v>0</v>
      </c>
      <c r="G32" s="31"/>
      <c r="H32" s="31"/>
      <c r="I32" s="31">
        <f>G32+G$5*H32</f>
        <v>0</v>
      </c>
      <c r="J32" s="31"/>
      <c r="K32" s="31"/>
      <c r="L32" s="31">
        <f>J32+J$5*K32</f>
        <v>0</v>
      </c>
      <c r="M32" s="31"/>
      <c r="N32" s="31"/>
      <c r="O32" s="31">
        <f>M32+M$5*N32</f>
        <v>0</v>
      </c>
      <c r="P32" s="31">
        <f t="shared" si="3"/>
        <v>0</v>
      </c>
      <c r="Q32" s="6"/>
      <c r="R32" s="6"/>
    </row>
    <row r="33" spans="2:18" s="11" customFormat="1" ht="35" customHeight="1" x14ac:dyDescent="0.2">
      <c r="B33" s="6"/>
      <c r="C33" s="30" t="s">
        <v>23</v>
      </c>
      <c r="D33" s="31"/>
      <c r="E33" s="31"/>
      <c r="F33" s="31">
        <f>D33+D$5*E33</f>
        <v>0</v>
      </c>
      <c r="G33" s="31"/>
      <c r="H33" s="31"/>
      <c r="I33" s="31">
        <f>G33+G$5*H33</f>
        <v>0</v>
      </c>
      <c r="J33" s="31"/>
      <c r="K33" s="31"/>
      <c r="L33" s="31">
        <f>J33+J$5*K33</f>
        <v>0</v>
      </c>
      <c r="M33" s="31"/>
      <c r="N33" s="31"/>
      <c r="O33" s="31">
        <f>M33+M$5*N33</f>
        <v>0</v>
      </c>
      <c r="P33" s="31">
        <f t="shared" si="3"/>
        <v>0</v>
      </c>
      <c r="Q33" s="6"/>
      <c r="R33" s="6"/>
    </row>
    <row r="34" spans="2:18" s="11" customFormat="1" ht="35" customHeight="1" x14ac:dyDescent="0.2">
      <c r="B34" s="6"/>
      <c r="C34" s="30" t="s">
        <v>30</v>
      </c>
      <c r="D34" s="31"/>
      <c r="E34" s="31"/>
      <c r="F34" s="31">
        <f>D34+D$5*E34</f>
        <v>0</v>
      </c>
      <c r="G34" s="31"/>
      <c r="H34" s="31"/>
      <c r="I34" s="31">
        <f>G34+G$5*H34</f>
        <v>0</v>
      </c>
      <c r="J34" s="31"/>
      <c r="K34" s="31"/>
      <c r="L34" s="31">
        <f>J34+J$5*K34</f>
        <v>0</v>
      </c>
      <c r="M34" s="31"/>
      <c r="N34" s="31"/>
      <c r="O34" s="31">
        <f>M34+M$5*N34</f>
        <v>0</v>
      </c>
      <c r="P34" s="31">
        <f>SUM(O34,L34,I34,F34)</f>
        <v>0</v>
      </c>
      <c r="Q34" s="6"/>
      <c r="R34" s="6"/>
    </row>
    <row r="35" spans="2:18" s="11" customFormat="1" ht="35" customHeight="1" x14ac:dyDescent="0.2">
      <c r="B35" s="6"/>
      <c r="C35" s="30" t="s">
        <v>24</v>
      </c>
      <c r="D35" s="31"/>
      <c r="E35" s="31"/>
      <c r="F35" s="31">
        <f>D35+D$5*E35</f>
        <v>0</v>
      </c>
      <c r="G35" s="31"/>
      <c r="H35" s="31"/>
      <c r="I35" s="31">
        <f>G35+G$5*H35</f>
        <v>0</v>
      </c>
      <c r="J35" s="31"/>
      <c r="K35" s="31"/>
      <c r="L35" s="31">
        <f>J35+J$5*K35</f>
        <v>0</v>
      </c>
      <c r="M35" s="31"/>
      <c r="N35" s="31"/>
      <c r="O35" s="31">
        <f>M35+M$5*N35</f>
        <v>0</v>
      </c>
      <c r="P35" s="31">
        <f t="shared" si="3"/>
        <v>0</v>
      </c>
      <c r="Q35" s="6"/>
      <c r="R35" s="6"/>
    </row>
    <row r="36" spans="2:18" s="11" customFormat="1" ht="35" customHeight="1" x14ac:dyDescent="0.2">
      <c r="B36" s="6"/>
      <c r="C36" s="30" t="s">
        <v>40</v>
      </c>
      <c r="D36" s="31"/>
      <c r="E36" s="31"/>
      <c r="F36" s="31">
        <f>D36+D$5*E36</f>
        <v>0</v>
      </c>
      <c r="G36" s="31"/>
      <c r="H36" s="31"/>
      <c r="I36" s="31">
        <f>G36+G$5*H36</f>
        <v>0</v>
      </c>
      <c r="J36" s="31"/>
      <c r="K36" s="31"/>
      <c r="L36" s="31">
        <f>J36+J$5*K36</f>
        <v>0</v>
      </c>
      <c r="M36" s="31"/>
      <c r="N36" s="31"/>
      <c r="O36" s="31">
        <f>M36+M$5*N36</f>
        <v>0</v>
      </c>
      <c r="P36" s="31">
        <f t="shared" si="3"/>
        <v>0</v>
      </c>
      <c r="Q36" s="6"/>
      <c r="R36" s="6"/>
    </row>
    <row r="37" spans="2:18" s="11" customFormat="1" ht="35" customHeight="1" x14ac:dyDescent="0.2">
      <c r="B37" s="6"/>
      <c r="C37" s="30" t="s">
        <v>13</v>
      </c>
      <c r="D37" s="31"/>
      <c r="E37" s="31"/>
      <c r="F37" s="31">
        <f>D37+D$5*E37</f>
        <v>0</v>
      </c>
      <c r="G37" s="31"/>
      <c r="H37" s="31"/>
      <c r="I37" s="31">
        <f>G37+G$5*H37</f>
        <v>0</v>
      </c>
      <c r="J37" s="31"/>
      <c r="K37" s="31"/>
      <c r="L37" s="31">
        <f>J37+J$5*K37</f>
        <v>0</v>
      </c>
      <c r="M37" s="31"/>
      <c r="N37" s="31"/>
      <c r="O37" s="31">
        <f>M37+M$5*N37</f>
        <v>0</v>
      </c>
      <c r="P37" s="31">
        <f t="shared" si="3"/>
        <v>0</v>
      </c>
      <c r="Q37" s="6"/>
      <c r="R37" s="6"/>
    </row>
    <row r="38" spans="2:18" s="11" customFormat="1" ht="35" customHeight="1" x14ac:dyDescent="0.2">
      <c r="B38" s="6"/>
      <c r="C38" s="30" t="s">
        <v>14</v>
      </c>
      <c r="D38" s="31"/>
      <c r="E38" s="31"/>
      <c r="F38" s="31">
        <f>D38+D$5*E38</f>
        <v>0</v>
      </c>
      <c r="G38" s="31"/>
      <c r="H38" s="31"/>
      <c r="I38" s="31">
        <f>G38+G$5*H38</f>
        <v>0</v>
      </c>
      <c r="J38" s="31"/>
      <c r="K38" s="31"/>
      <c r="L38" s="31">
        <f>J38+J$5*K38</f>
        <v>0</v>
      </c>
      <c r="M38" s="31"/>
      <c r="N38" s="31"/>
      <c r="O38" s="31">
        <f>M38+M$5*N38</f>
        <v>0</v>
      </c>
      <c r="P38" s="31">
        <f t="shared" si="3"/>
        <v>0</v>
      </c>
      <c r="Q38" s="6"/>
      <c r="R38" s="6"/>
    </row>
    <row r="39" spans="2:18" s="11" customFormat="1" ht="35" customHeight="1" x14ac:dyDescent="0.2">
      <c r="B39" s="6"/>
      <c r="C39" s="30" t="s">
        <v>15</v>
      </c>
      <c r="D39" s="31"/>
      <c r="E39" s="31"/>
      <c r="F39" s="31">
        <f>D39+D$5*E39</f>
        <v>0</v>
      </c>
      <c r="G39" s="31"/>
      <c r="H39" s="31"/>
      <c r="I39" s="31">
        <f>G39+G$5*H39</f>
        <v>0</v>
      </c>
      <c r="J39" s="31"/>
      <c r="K39" s="31"/>
      <c r="L39" s="31">
        <f>J39+J$5*K39</f>
        <v>0</v>
      </c>
      <c r="M39" s="31"/>
      <c r="N39" s="31"/>
      <c r="O39" s="31">
        <f>M39+M$5*N39</f>
        <v>0</v>
      </c>
      <c r="P39" s="31">
        <f t="shared" si="3"/>
        <v>0</v>
      </c>
      <c r="Q39" s="6"/>
      <c r="R39" s="6"/>
    </row>
    <row r="40" spans="2:18" s="11" customFormat="1" ht="35" customHeight="1" x14ac:dyDescent="0.2">
      <c r="B40" s="6"/>
      <c r="C40" s="30" t="s">
        <v>4</v>
      </c>
      <c r="D40" s="31"/>
      <c r="E40" s="31"/>
      <c r="F40" s="31">
        <f>D40+D$5*E40</f>
        <v>0</v>
      </c>
      <c r="G40" s="31"/>
      <c r="H40" s="31"/>
      <c r="I40" s="31">
        <f>G40+G$5*H40</f>
        <v>0</v>
      </c>
      <c r="J40" s="31"/>
      <c r="K40" s="31"/>
      <c r="L40" s="31">
        <f>J40+J$5*K40</f>
        <v>0</v>
      </c>
      <c r="M40" s="31"/>
      <c r="N40" s="31"/>
      <c r="O40" s="31">
        <f>M40+M$5*N40</f>
        <v>0</v>
      </c>
      <c r="P40" s="31">
        <f t="shared" si="3"/>
        <v>0</v>
      </c>
      <c r="Q40" s="6"/>
      <c r="R40" s="6"/>
    </row>
    <row r="41" spans="2:18" s="11" customFormat="1" ht="35" customHeight="1" x14ac:dyDescent="0.2">
      <c r="B41" s="12"/>
      <c r="C41" s="30" t="s">
        <v>12</v>
      </c>
      <c r="D41" s="31"/>
      <c r="E41" s="31"/>
      <c r="F41" s="31">
        <f>D41+D$5*E41</f>
        <v>0</v>
      </c>
      <c r="G41" s="31"/>
      <c r="H41" s="31"/>
      <c r="I41" s="31">
        <f>G41+G$5*H41</f>
        <v>0</v>
      </c>
      <c r="J41" s="31"/>
      <c r="K41" s="31"/>
      <c r="L41" s="31">
        <f>J41+J$5*K41</f>
        <v>0</v>
      </c>
      <c r="M41" s="31"/>
      <c r="N41" s="31"/>
      <c r="O41" s="31">
        <f>M41+M$5*N41</f>
        <v>0</v>
      </c>
      <c r="P41" s="31">
        <f t="shared" si="3"/>
        <v>0</v>
      </c>
      <c r="Q41" s="12"/>
      <c r="R41" s="12"/>
    </row>
    <row r="42" spans="2:18" s="11" customFormat="1" ht="35" customHeight="1" x14ac:dyDescent="0.2">
      <c r="B42" s="12"/>
      <c r="C42" s="30" t="s">
        <v>18</v>
      </c>
      <c r="D42" s="31"/>
      <c r="E42" s="31"/>
      <c r="F42" s="31">
        <f>D42+D$5*E42</f>
        <v>0</v>
      </c>
      <c r="G42" s="31"/>
      <c r="H42" s="31"/>
      <c r="I42" s="31">
        <f>G42+G$5*H42</f>
        <v>0</v>
      </c>
      <c r="J42" s="31"/>
      <c r="K42" s="31"/>
      <c r="L42" s="31">
        <f>J42+J$5*K42</f>
        <v>0</v>
      </c>
      <c r="M42" s="31"/>
      <c r="N42" s="31"/>
      <c r="O42" s="31">
        <f>M42+M$5*N42</f>
        <v>0</v>
      </c>
      <c r="P42" s="31">
        <f t="shared" si="3"/>
        <v>0</v>
      </c>
      <c r="Q42" s="12"/>
      <c r="R42" s="12"/>
    </row>
    <row r="43" spans="2:18" s="11" customFormat="1" ht="35" customHeight="1" x14ac:dyDescent="0.2">
      <c r="B43" s="12"/>
      <c r="C43" s="30" t="s">
        <v>41</v>
      </c>
      <c r="D43" s="31"/>
      <c r="E43" s="31"/>
      <c r="F43" s="31">
        <f>D43+D$5*E43</f>
        <v>0</v>
      </c>
      <c r="G43" s="31"/>
      <c r="H43" s="31"/>
      <c r="I43" s="31">
        <f>G43+G$5*H43</f>
        <v>0</v>
      </c>
      <c r="J43" s="31"/>
      <c r="K43" s="31"/>
      <c r="L43" s="31">
        <f>J43+J$5*K43</f>
        <v>0</v>
      </c>
      <c r="M43" s="31"/>
      <c r="N43" s="31"/>
      <c r="O43" s="31">
        <f>M43+M$5*N43</f>
        <v>0</v>
      </c>
      <c r="P43" s="31">
        <f t="shared" si="3"/>
        <v>0</v>
      </c>
      <c r="Q43" s="12"/>
      <c r="R43" s="12"/>
    </row>
    <row r="44" spans="2:18" s="11" customFormat="1" ht="35" customHeight="1" x14ac:dyDescent="0.2">
      <c r="B44" s="12"/>
      <c r="C44" s="30" t="s">
        <v>16</v>
      </c>
      <c r="D44" s="31"/>
      <c r="E44" s="31"/>
      <c r="F44" s="31">
        <f>D44+D$5*E44</f>
        <v>0</v>
      </c>
      <c r="G44" s="31"/>
      <c r="H44" s="31"/>
      <c r="I44" s="31">
        <f>G44+G$5*H44</f>
        <v>0</v>
      </c>
      <c r="J44" s="31"/>
      <c r="K44" s="31"/>
      <c r="L44" s="31">
        <f>J44+J$5*K44</f>
        <v>0</v>
      </c>
      <c r="M44" s="31"/>
      <c r="N44" s="31"/>
      <c r="O44" s="31">
        <f>M44+M$5*N44</f>
        <v>0</v>
      </c>
      <c r="P44" s="31">
        <f t="shared" si="3"/>
        <v>0</v>
      </c>
      <c r="Q44" s="12"/>
      <c r="R44" s="12"/>
    </row>
    <row r="45" spans="2:18" s="11" customFormat="1" ht="35" customHeight="1" x14ac:dyDescent="0.2">
      <c r="B45" s="12"/>
      <c r="C45" s="30" t="s">
        <v>5</v>
      </c>
      <c r="D45" s="31"/>
      <c r="E45" s="31"/>
      <c r="F45" s="31">
        <f>D45+D$5*E45</f>
        <v>0</v>
      </c>
      <c r="G45" s="31"/>
      <c r="H45" s="31"/>
      <c r="I45" s="31">
        <f>G45+G$5*H45</f>
        <v>0</v>
      </c>
      <c r="J45" s="31"/>
      <c r="K45" s="31"/>
      <c r="L45" s="31">
        <f>J45+J$5*K45</f>
        <v>0</v>
      </c>
      <c r="M45" s="31"/>
      <c r="N45" s="31"/>
      <c r="O45" s="31">
        <f>M45+M$5*N45</f>
        <v>0</v>
      </c>
      <c r="P45" s="31">
        <f t="shared" si="3"/>
        <v>0</v>
      </c>
      <c r="Q45" s="12"/>
      <c r="R45" s="12"/>
    </row>
    <row r="46" spans="2:18" s="11" customFormat="1" ht="35" customHeight="1" x14ac:dyDescent="0.2">
      <c r="B46" s="12"/>
      <c r="C46" s="30" t="s">
        <v>1</v>
      </c>
      <c r="D46" s="31"/>
      <c r="E46" s="31"/>
      <c r="F46" s="31">
        <f>D46+D$5*E46</f>
        <v>0</v>
      </c>
      <c r="G46" s="31"/>
      <c r="H46" s="31"/>
      <c r="I46" s="31">
        <f>G46+G$5*H46</f>
        <v>0</v>
      </c>
      <c r="J46" s="31"/>
      <c r="K46" s="31"/>
      <c r="L46" s="31">
        <f>J46+J$5*K46</f>
        <v>0</v>
      </c>
      <c r="M46" s="31"/>
      <c r="N46" s="31"/>
      <c r="O46" s="31">
        <f>M46+M$5*N46</f>
        <v>0</v>
      </c>
      <c r="P46" s="31">
        <f t="shared" si="3"/>
        <v>0</v>
      </c>
      <c r="Q46" s="12"/>
      <c r="R46" s="12"/>
    </row>
    <row r="47" spans="2:18" s="11" customFormat="1" ht="35" customHeight="1" x14ac:dyDescent="0.2">
      <c r="B47" s="12"/>
      <c r="C47" s="30" t="s">
        <v>0</v>
      </c>
      <c r="D47" s="31"/>
      <c r="E47" s="31"/>
      <c r="F47" s="31">
        <f>D47+D$5*E47</f>
        <v>0</v>
      </c>
      <c r="G47" s="31"/>
      <c r="H47" s="31"/>
      <c r="I47" s="31">
        <f>G47+G$5*H47</f>
        <v>0</v>
      </c>
      <c r="J47" s="31"/>
      <c r="K47" s="31"/>
      <c r="L47" s="31">
        <f>J47+J$5*K47</f>
        <v>0</v>
      </c>
      <c r="M47" s="31"/>
      <c r="N47" s="31"/>
      <c r="O47" s="31">
        <f>M47+M$5*N47</f>
        <v>0</v>
      </c>
      <c r="P47" s="31">
        <f t="shared" si="3"/>
        <v>0</v>
      </c>
      <c r="Q47" s="12"/>
      <c r="R47" s="12"/>
    </row>
    <row r="48" spans="2:18" s="11" customFormat="1" ht="35" customHeight="1" x14ac:dyDescent="0.2">
      <c r="B48" s="12"/>
      <c r="C48" s="30" t="s">
        <v>27</v>
      </c>
      <c r="D48" s="31"/>
      <c r="E48" s="31"/>
      <c r="F48" s="31">
        <f>D48+D$5*E48</f>
        <v>0</v>
      </c>
      <c r="G48" s="31"/>
      <c r="H48" s="31"/>
      <c r="I48" s="31">
        <f>G48+G$5*H48</f>
        <v>0</v>
      </c>
      <c r="J48" s="31"/>
      <c r="K48" s="31"/>
      <c r="L48" s="31">
        <f>J48+J$5*K48</f>
        <v>0</v>
      </c>
      <c r="M48" s="31"/>
      <c r="N48" s="31"/>
      <c r="O48" s="31">
        <f>M48+M$5*N48</f>
        <v>0</v>
      </c>
      <c r="P48" s="31">
        <f t="shared" si="3"/>
        <v>0</v>
      </c>
      <c r="Q48" s="12"/>
      <c r="R48" s="12"/>
    </row>
    <row r="49" spans="2:20" s="11" customFormat="1" ht="35" customHeight="1" x14ac:dyDescent="0.2">
      <c r="B49" s="12"/>
      <c r="C49" s="30" t="s">
        <v>26</v>
      </c>
      <c r="D49" s="31"/>
      <c r="E49" s="31"/>
      <c r="F49" s="31">
        <f>D49+D$5*E49</f>
        <v>0</v>
      </c>
      <c r="G49" s="31"/>
      <c r="H49" s="31"/>
      <c r="I49" s="31">
        <f>G49+G$5*H49</f>
        <v>0</v>
      </c>
      <c r="J49" s="31"/>
      <c r="K49" s="31"/>
      <c r="L49" s="31">
        <f>J49+J$5*K49</f>
        <v>0</v>
      </c>
      <c r="M49" s="31"/>
      <c r="N49" s="31"/>
      <c r="O49" s="31">
        <f>M49+M$5*N49</f>
        <v>0</v>
      </c>
      <c r="P49" s="31">
        <f>SUM(O49,L49,I49,F49)</f>
        <v>0</v>
      </c>
      <c r="Q49" s="12"/>
      <c r="R49" s="12"/>
    </row>
    <row r="50" spans="2:20" s="11" customFormat="1" ht="35" customHeight="1" x14ac:dyDescent="0.2">
      <c r="B50" s="12"/>
      <c r="C50" s="30" t="s">
        <v>6</v>
      </c>
      <c r="D50" s="31"/>
      <c r="E50" s="31"/>
      <c r="F50" s="31">
        <f>D50+D$5*E50</f>
        <v>0</v>
      </c>
      <c r="G50" s="31"/>
      <c r="H50" s="31"/>
      <c r="I50" s="31">
        <f>G50+G$5*H50</f>
        <v>0</v>
      </c>
      <c r="J50" s="31"/>
      <c r="K50" s="31"/>
      <c r="L50" s="31">
        <f>J50+J$5*K50</f>
        <v>0</v>
      </c>
      <c r="M50" s="31"/>
      <c r="N50" s="31"/>
      <c r="O50" s="31">
        <f>M50+M$5*N50</f>
        <v>0</v>
      </c>
      <c r="P50" s="31">
        <f t="shared" si="3"/>
        <v>0</v>
      </c>
      <c r="Q50" s="12"/>
      <c r="R50" s="12"/>
    </row>
    <row r="51" spans="2:20" s="11" customFormat="1" ht="35" customHeight="1" x14ac:dyDescent="0.2">
      <c r="B51" s="12"/>
      <c r="C51" s="30" t="s">
        <v>3</v>
      </c>
      <c r="D51" s="31"/>
      <c r="E51" s="31"/>
      <c r="F51" s="31">
        <f>D51+D$5*E51</f>
        <v>0</v>
      </c>
      <c r="G51" s="31"/>
      <c r="H51" s="31"/>
      <c r="I51" s="31">
        <f>G51+G$5*H51</f>
        <v>0</v>
      </c>
      <c r="J51" s="31"/>
      <c r="K51" s="31"/>
      <c r="L51" s="31">
        <f>J51+J$5*K51</f>
        <v>0</v>
      </c>
      <c r="M51" s="31"/>
      <c r="N51" s="31"/>
      <c r="O51" s="31">
        <f>M51+M$5*N51</f>
        <v>0</v>
      </c>
      <c r="P51" s="31">
        <f t="shared" si="3"/>
        <v>0</v>
      </c>
      <c r="Q51" s="12"/>
      <c r="R51" s="12"/>
    </row>
    <row r="52" spans="2:20" s="11" customFormat="1" ht="35" customHeight="1" x14ac:dyDescent="0.2">
      <c r="B52" s="6"/>
      <c r="C52" s="35" t="str">
        <f>"Total "&amp;C19</f>
        <v>Total EXPENSES</v>
      </c>
      <c r="D52" s="36">
        <f>SUM(D19:D51)</f>
        <v>2750</v>
      </c>
      <c r="E52" s="36">
        <f t="shared" ref="E52:O52" si="4">SUM(E19:E51)</f>
        <v>229</v>
      </c>
      <c r="F52" s="36">
        <f t="shared" si="4"/>
        <v>3437</v>
      </c>
      <c r="G52" s="36">
        <f t="shared" si="4"/>
        <v>0</v>
      </c>
      <c r="H52" s="36">
        <f t="shared" si="4"/>
        <v>0</v>
      </c>
      <c r="I52" s="36">
        <f t="shared" si="4"/>
        <v>0</v>
      </c>
      <c r="J52" s="36">
        <f t="shared" si="4"/>
        <v>0</v>
      </c>
      <c r="K52" s="36">
        <f t="shared" si="4"/>
        <v>0</v>
      </c>
      <c r="L52" s="36">
        <f t="shared" si="4"/>
        <v>0</v>
      </c>
      <c r="M52" s="36">
        <f t="shared" si="4"/>
        <v>0</v>
      </c>
      <c r="N52" s="36">
        <f t="shared" si="4"/>
        <v>0</v>
      </c>
      <c r="O52" s="36">
        <f t="shared" si="4"/>
        <v>0</v>
      </c>
      <c r="P52" s="36">
        <f>SUM(O52,L52,I52,F52)</f>
        <v>3437</v>
      </c>
      <c r="Q52" s="6"/>
      <c r="R52" s="6"/>
    </row>
    <row r="53" spans="2:20" s="11" customFormat="1" ht="35" customHeight="1" x14ac:dyDescent="0.2">
      <c r="B53" s="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6"/>
      <c r="R53" s="6"/>
    </row>
    <row r="54" spans="2:20" ht="19.5" x14ac:dyDescent="0.5500000000000000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20" ht="19.5" x14ac:dyDescent="0.5500000000000000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20" ht="19.5" x14ac:dyDescent="0.5500000000000000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20" ht="19.5" x14ac:dyDescent="0.5500000000000000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20" ht="19.5" x14ac:dyDescent="0.5500000000000000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20" ht="19.5" x14ac:dyDescent="0.5500000000000000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20" ht="19.5" x14ac:dyDescent="0.55000000000000004">
      <c r="B60" s="4"/>
      <c r="C60" s="4"/>
      <c r="D60" s="4"/>
      <c r="E60" s="1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20" ht="19.5" x14ac:dyDescent="0.55000000000000004">
      <c r="B61" s="4"/>
      <c r="C61" s="14"/>
      <c r="D61" s="14"/>
      <c r="E61" s="14"/>
      <c r="F61" s="15"/>
      <c r="G61" s="15"/>
      <c r="H61" s="15"/>
      <c r="I61" s="15"/>
      <c r="J61" s="15"/>
      <c r="K61" s="15"/>
      <c r="L61" s="15"/>
      <c r="M61" s="16"/>
      <c r="N61" s="16"/>
      <c r="O61" s="15"/>
      <c r="P61" s="15"/>
      <c r="Q61" s="15"/>
      <c r="R61" s="25"/>
    </row>
    <row r="62" spans="2:20" ht="19.5" x14ac:dyDescent="0.55000000000000004">
      <c r="B62" s="4"/>
      <c r="C62" s="14"/>
      <c r="D62" s="14"/>
      <c r="E62" s="1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5"/>
    </row>
    <row r="63" spans="2:20" ht="19.5" x14ac:dyDescent="0.55000000000000004">
      <c r="B63" s="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1"/>
    </row>
    <row r="64" spans="2:20" ht="19.5" x14ac:dyDescent="0.55000000000000004">
      <c r="B64" s="4"/>
      <c r="C64" s="12"/>
      <c r="D64" s="1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1"/>
      <c r="T64" s="11"/>
    </row>
    <row r="65" spans="2:20" ht="19.5" x14ac:dyDescent="0.55000000000000004">
      <c r="B65" s="4"/>
      <c r="C65" s="12"/>
      <c r="D65" s="12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1"/>
      <c r="T65" s="11"/>
    </row>
    <row r="66" spans="2:20" ht="19.5" x14ac:dyDescent="0.55000000000000004">
      <c r="B66" s="4"/>
      <c r="C66" s="12"/>
      <c r="D66" s="12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11"/>
    </row>
    <row r="67" spans="2:20" ht="19.5" x14ac:dyDescent="0.55000000000000004">
      <c r="B67" s="4"/>
      <c r="C67" s="12"/>
      <c r="D67" s="12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11"/>
    </row>
    <row r="68" spans="2:20" ht="19.5" x14ac:dyDescent="0.55000000000000004">
      <c r="B68" s="4"/>
      <c r="C68" s="12"/>
      <c r="D68" s="12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11"/>
    </row>
    <row r="69" spans="2:20" ht="19.5" x14ac:dyDescent="0.55000000000000004">
      <c r="B69" s="4"/>
      <c r="C69" s="12"/>
      <c r="D69" s="12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11"/>
    </row>
    <row r="70" spans="2:20" ht="19.5" x14ac:dyDescent="0.55000000000000004">
      <c r="B70" s="4"/>
      <c r="C70" s="12"/>
      <c r="D70" s="12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11"/>
    </row>
    <row r="71" spans="2:20" ht="19.5" x14ac:dyDescent="0.55000000000000004">
      <c r="B71" s="4"/>
      <c r="C71" s="12"/>
      <c r="D71" s="12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1"/>
      <c r="T71" s="11"/>
    </row>
    <row r="72" spans="2:20" ht="19.5" x14ac:dyDescent="0.55000000000000004">
      <c r="B72" s="4"/>
      <c r="C72" s="12"/>
      <c r="D72" s="12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11"/>
    </row>
    <row r="73" spans="2:20" ht="19.5" x14ac:dyDescent="0.55000000000000004">
      <c r="B73" s="4"/>
      <c r="C73" s="12"/>
      <c r="D73" s="12"/>
      <c r="E73" s="26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11"/>
    </row>
    <row r="74" spans="2:20" ht="19.5" x14ac:dyDescent="0.55000000000000004"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21"/>
      <c r="T74" s="11"/>
    </row>
    <row r="75" spans="2:20" ht="19.5" x14ac:dyDescent="0.55000000000000004">
      <c r="B75" s="4"/>
      <c r="C75" s="12"/>
      <c r="D75" s="12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1"/>
      <c r="T75" s="11"/>
    </row>
    <row r="76" spans="2:20" ht="19.5" x14ac:dyDescent="0.55000000000000004">
      <c r="B76" s="4"/>
      <c r="C76" s="12"/>
      <c r="D76" s="12"/>
      <c r="E76" s="1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11"/>
      <c r="T76" s="11"/>
    </row>
    <row r="77" spans="2:20" ht="19.5" x14ac:dyDescent="0.55000000000000004">
      <c r="B77" s="4"/>
      <c r="C77" s="12"/>
      <c r="D77" s="12"/>
      <c r="E77" s="1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11"/>
      <c r="T77" s="11"/>
    </row>
    <row r="78" spans="2:20" ht="19.5" x14ac:dyDescent="0.55000000000000004">
      <c r="B78" s="4"/>
      <c r="C78" s="12"/>
      <c r="D78" s="12"/>
      <c r="E78" s="1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11"/>
      <c r="T78" s="11"/>
    </row>
    <row r="79" spans="2:20" ht="19.5" x14ac:dyDescent="0.55000000000000004">
      <c r="B79" s="4"/>
      <c r="C79" s="12"/>
      <c r="D79" s="12"/>
      <c r="E79" s="1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11"/>
      <c r="T79" s="11"/>
    </row>
    <row r="80" spans="2:20" ht="19.5" x14ac:dyDescent="0.55000000000000004">
      <c r="B80" s="4"/>
      <c r="C80" s="12"/>
      <c r="D80" s="12"/>
      <c r="E80" s="1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11"/>
      <c r="T80" s="11"/>
    </row>
    <row r="81" spans="2:20" ht="19.5" x14ac:dyDescent="0.55000000000000004">
      <c r="B81" s="4"/>
      <c r="C81" s="12"/>
      <c r="D81" s="12"/>
      <c r="E81" s="1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11"/>
      <c r="T81" s="11"/>
    </row>
    <row r="82" spans="2:20" ht="19.5" x14ac:dyDescent="0.55000000000000004">
      <c r="B82" s="4"/>
      <c r="C82" s="12"/>
      <c r="D82" s="12"/>
      <c r="E82" s="1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11"/>
      <c r="T82" s="11"/>
    </row>
    <row r="83" spans="2:20" ht="19.5" x14ac:dyDescent="0.55000000000000004">
      <c r="B83" s="4"/>
      <c r="C83" s="12"/>
      <c r="D83" s="12"/>
      <c r="E83" s="1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11"/>
      <c r="T83" s="11"/>
    </row>
    <row r="84" spans="2:20" ht="19.5" x14ac:dyDescent="0.55000000000000004">
      <c r="B84" s="4"/>
      <c r="C84" s="12"/>
      <c r="D84" s="12"/>
      <c r="E84" s="1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11"/>
      <c r="T84" s="11"/>
    </row>
    <row r="85" spans="2:20" ht="19.5" x14ac:dyDescent="0.55000000000000004">
      <c r="B85" s="4"/>
      <c r="C85" s="12"/>
      <c r="D85" s="12"/>
      <c r="E85" s="1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11"/>
      <c r="T85" s="11"/>
    </row>
    <row r="86" spans="2:20" ht="19.5" x14ac:dyDescent="0.55000000000000004">
      <c r="B86" s="4"/>
      <c r="C86" s="12"/>
      <c r="D86" s="12"/>
      <c r="E86" s="1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11"/>
      <c r="T86" s="11"/>
    </row>
    <row r="87" spans="2:20" ht="19.5" x14ac:dyDescent="0.55000000000000004">
      <c r="B87" s="4"/>
      <c r="C87" s="12"/>
      <c r="D87" s="12"/>
      <c r="E87" s="1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11"/>
      <c r="T87" s="11"/>
    </row>
    <row r="88" spans="2:20" ht="19.5" x14ac:dyDescent="0.55000000000000004">
      <c r="B88" s="4"/>
      <c r="C88" s="12"/>
      <c r="D88" s="12"/>
      <c r="E88" s="1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11"/>
      <c r="T88" s="11"/>
    </row>
    <row r="89" spans="2:20" ht="19.5" x14ac:dyDescent="0.55000000000000004">
      <c r="B89" s="4"/>
      <c r="C89" s="12"/>
      <c r="D89" s="12"/>
      <c r="E89" s="1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11"/>
      <c r="T89" s="11"/>
    </row>
    <row r="90" spans="2:20" ht="19.5" x14ac:dyDescent="0.55000000000000004">
      <c r="B90" s="4"/>
      <c r="C90" s="12"/>
      <c r="D90" s="12"/>
      <c r="E90" s="1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11"/>
      <c r="T90" s="11"/>
    </row>
    <row r="91" spans="2:20" ht="19.5" x14ac:dyDescent="0.55000000000000004">
      <c r="B91" s="4"/>
      <c r="C91" s="12"/>
      <c r="D91" s="12"/>
      <c r="E91" s="1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11"/>
      <c r="T91" s="11"/>
    </row>
    <row r="92" spans="2:20" ht="19.5" x14ac:dyDescent="0.55000000000000004">
      <c r="B92" s="4"/>
      <c r="C92" s="12"/>
      <c r="D92" s="12"/>
      <c r="E92" s="1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11"/>
      <c r="T92" s="11"/>
    </row>
    <row r="93" spans="2:20" ht="19.5" x14ac:dyDescent="0.55000000000000004">
      <c r="B93" s="4"/>
      <c r="C93" s="12"/>
      <c r="D93" s="12"/>
      <c r="E93" s="1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11"/>
      <c r="T93" s="11"/>
    </row>
    <row r="94" spans="2:20" ht="19.5" x14ac:dyDescent="0.55000000000000004">
      <c r="B94" s="4"/>
      <c r="C94" s="12"/>
      <c r="D94" s="12"/>
      <c r="E94" s="1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11"/>
      <c r="T94" s="11"/>
    </row>
    <row r="95" spans="2:20" ht="19.5" x14ac:dyDescent="0.55000000000000004">
      <c r="B95" s="4"/>
      <c r="C95" s="12"/>
      <c r="D95" s="12"/>
      <c r="E95" s="1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11"/>
      <c r="T95" s="11"/>
    </row>
    <row r="96" spans="2:20" ht="19.5" x14ac:dyDescent="0.55000000000000004">
      <c r="B96" s="4"/>
      <c r="C96" s="12"/>
      <c r="D96" s="12"/>
      <c r="E96" s="1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11"/>
      <c r="T96" s="11"/>
    </row>
    <row r="97" spans="2:20" ht="19.5" x14ac:dyDescent="0.55000000000000004">
      <c r="B97" s="4"/>
      <c r="C97" s="12"/>
      <c r="D97" s="12"/>
      <c r="E97" s="1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1"/>
      <c r="T97" s="21"/>
    </row>
    <row r="98" spans="2:20" ht="19.5" x14ac:dyDescent="0.55000000000000004">
      <c r="B98" s="4"/>
      <c r="C98" s="12"/>
      <c r="D98" s="12"/>
      <c r="E98" s="1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1"/>
      <c r="T98" s="21"/>
    </row>
    <row r="99" spans="2:20" ht="19.5" x14ac:dyDescent="0.55000000000000004">
      <c r="B99" s="4"/>
      <c r="C99" s="12"/>
      <c r="D99" s="12"/>
      <c r="E99" s="1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1"/>
      <c r="T99" s="21"/>
    </row>
    <row r="100" spans="2:20" ht="19.5" x14ac:dyDescent="0.55000000000000004">
      <c r="B100" s="4"/>
      <c r="C100" s="12"/>
      <c r="D100" s="12"/>
      <c r="E100" s="1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1"/>
      <c r="T100" s="21"/>
    </row>
    <row r="101" spans="2:20" ht="19.5" x14ac:dyDescent="0.55000000000000004">
      <c r="B101" s="4"/>
      <c r="C101" s="12"/>
      <c r="D101" s="12"/>
      <c r="E101" s="1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1"/>
      <c r="T101" s="21"/>
    </row>
    <row r="102" spans="2:20" ht="19.5" x14ac:dyDescent="0.55000000000000004">
      <c r="B102" s="4"/>
      <c r="C102" s="12"/>
      <c r="D102" s="12"/>
      <c r="E102" s="1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1"/>
      <c r="T102" s="21"/>
    </row>
    <row r="103" spans="2:20" ht="19.5" x14ac:dyDescent="0.55000000000000004">
      <c r="B103" s="4"/>
      <c r="C103" s="12"/>
      <c r="D103" s="12"/>
      <c r="E103" s="1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1"/>
      <c r="T103" s="21"/>
    </row>
    <row r="104" spans="2:20" ht="19.5" x14ac:dyDescent="0.55000000000000004">
      <c r="B104" s="4"/>
      <c r="C104" s="12"/>
      <c r="D104" s="12"/>
      <c r="E104" s="1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1"/>
      <c r="T104" s="21"/>
    </row>
    <row r="105" spans="2:20" ht="19.5" x14ac:dyDescent="0.55000000000000004">
      <c r="B105" s="4"/>
      <c r="C105" s="12"/>
      <c r="D105" s="12"/>
      <c r="E105" s="1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1"/>
      <c r="T105" s="21"/>
    </row>
    <row r="106" spans="2:20" ht="19.5" x14ac:dyDescent="0.55000000000000004">
      <c r="B106" s="4"/>
      <c r="C106" s="12"/>
      <c r="D106" s="12"/>
      <c r="E106" s="1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1"/>
      <c r="T106" s="21"/>
    </row>
    <row r="107" spans="2:20" ht="19.5" x14ac:dyDescent="0.55000000000000004">
      <c r="B107" s="4"/>
      <c r="C107" s="12"/>
      <c r="D107" s="12"/>
      <c r="E107" s="1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1"/>
      <c r="T107" s="21"/>
    </row>
    <row r="108" spans="2:20" ht="19.5" x14ac:dyDescent="0.55000000000000004">
      <c r="B108" s="4"/>
      <c r="C108" s="12"/>
      <c r="D108" s="12"/>
      <c r="E108" s="24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11"/>
      <c r="T108" s="11"/>
    </row>
    <row r="109" spans="2:20" ht="19.5" x14ac:dyDescent="0.55000000000000004">
      <c r="B109" s="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1"/>
    </row>
    <row r="110" spans="2:20" ht="19.5" x14ac:dyDescent="0.55000000000000004">
      <c r="B110" s="4"/>
      <c r="C110" s="12"/>
      <c r="D110" s="12"/>
      <c r="E110" s="24"/>
      <c r="F110" s="12"/>
      <c r="G110" s="12"/>
      <c r="H110" s="23"/>
      <c r="I110" s="12"/>
      <c r="J110" s="12"/>
      <c r="K110" s="23"/>
      <c r="L110" s="12"/>
      <c r="M110" s="12"/>
      <c r="N110" s="23"/>
      <c r="O110" s="12"/>
      <c r="P110" s="12"/>
      <c r="Q110" s="23"/>
      <c r="R110" s="23"/>
      <c r="S110" s="11"/>
      <c r="T110" s="11"/>
    </row>
    <row r="111" spans="2:20" ht="19.5" x14ac:dyDescent="0.55000000000000004">
      <c r="B111" s="4"/>
      <c r="C111" s="12"/>
      <c r="D111" s="12"/>
      <c r="E111" s="24"/>
      <c r="F111" s="12"/>
      <c r="G111" s="12"/>
      <c r="H111" s="23"/>
      <c r="I111" s="12"/>
      <c r="J111" s="12"/>
      <c r="K111" s="23"/>
      <c r="L111" s="12"/>
      <c r="M111" s="12"/>
      <c r="N111" s="23"/>
      <c r="O111" s="12"/>
      <c r="P111" s="12"/>
      <c r="Q111" s="23"/>
      <c r="R111" s="12"/>
      <c r="S111" s="11"/>
      <c r="T111" s="11"/>
    </row>
    <row r="112" spans="2:20" ht="19.5" x14ac:dyDescent="0.55000000000000004">
      <c r="B112" s="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ht="19.5" x14ac:dyDescent="0.55000000000000004">
      <c r="B113" s="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ht="19.5" x14ac:dyDescent="0.55000000000000004">
      <c r="B114" s="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9.5" x14ac:dyDescent="0.55000000000000004">
      <c r="B115" s="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ht="19.5" x14ac:dyDescent="0.55000000000000004">
      <c r="B116" s="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ht="19.5" x14ac:dyDescent="0.55000000000000004">
      <c r="B117" s="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ht="19.5" x14ac:dyDescent="0.55000000000000004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9.5" x14ac:dyDescent="0.55000000000000004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9.5" x14ac:dyDescent="0.55000000000000004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9.5" x14ac:dyDescent="0.55000000000000004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9.5" x14ac:dyDescent="0.55000000000000004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9.5" x14ac:dyDescent="0.55000000000000004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9.5" x14ac:dyDescent="0.55000000000000004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9.5" x14ac:dyDescent="0.55000000000000004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9.5" x14ac:dyDescent="0.55000000000000004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</sheetData>
  <mergeCells count="9">
    <mergeCell ref="E64:R64"/>
    <mergeCell ref="C19:P19"/>
    <mergeCell ref="C8:P8"/>
    <mergeCell ref="R61:R62"/>
    <mergeCell ref="F61:H61"/>
    <mergeCell ref="I61:K61"/>
    <mergeCell ref="L61:N61"/>
    <mergeCell ref="O61:Q61"/>
    <mergeCell ref="C2:P2"/>
  </mergeCells>
  <phoneticPr fontId="0" type="noConversion"/>
  <conditionalFormatting sqref="F9:F16">
    <cfRule type="dataBar" priority="24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{42AADC82-A77A-4CDE-9C3E-BC718C1A5946}</x14:id>
        </ext>
      </extLst>
    </cfRule>
  </conditionalFormatting>
  <conditionalFormatting sqref="I9:I16">
    <cfRule type="dataBar" priority="17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{49B1013B-EE57-4AC3-802E-70CE044E3199}</x14:id>
        </ext>
      </extLst>
    </cfRule>
  </conditionalFormatting>
  <conditionalFormatting sqref="L9:L16">
    <cfRule type="dataBar" priority="16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{40FC2FE1-2462-4A63-A0D7-36436C780DB4}</x14:id>
        </ext>
      </extLst>
    </cfRule>
  </conditionalFormatting>
  <conditionalFormatting sqref="O9:O16">
    <cfRule type="dataBar" priority="15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{354C2EF0-E335-477D-803E-A7EA2CB96502}</x14:id>
        </ext>
      </extLst>
    </cfRule>
  </conditionalFormatting>
  <conditionalFormatting sqref="F20:F51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{4CD5E0BB-CF80-4734-BB10-B1AE574ED252}</x14:id>
        </ext>
      </extLst>
    </cfRule>
  </conditionalFormatting>
  <conditionalFormatting sqref="I20:I51">
    <cfRule type="dataBar" priority="1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{6BC4AAE2-4561-421E-9A2C-E2FD705692AB}</x14:id>
        </ext>
      </extLst>
    </cfRule>
  </conditionalFormatting>
  <conditionalFormatting sqref="L20:L51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{398DD343-39A6-47F6-AE22-E2863E9BC9A8}</x14:id>
        </ext>
      </extLst>
    </cfRule>
  </conditionalFormatting>
  <conditionalFormatting sqref="P9:P16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{2A96249E-E8E2-4A21-9960-CE9E1B6410A7}</x14:id>
        </ext>
      </extLst>
    </cfRule>
  </conditionalFormatting>
  <conditionalFormatting sqref="P20:P51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{93F2D62E-9675-4FF6-87FA-5FEFA52AE2BB}</x14:id>
        </ext>
      </extLst>
    </cfRule>
  </conditionalFormatting>
  <conditionalFormatting sqref="H65:H72">
    <cfRule type="dataBar" priority="9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{265E556B-D7A5-4F85-925E-E2945CA34949}</x14:id>
        </ext>
      </extLst>
    </cfRule>
  </conditionalFormatting>
  <conditionalFormatting sqref="K65:K72">
    <cfRule type="dataBar" priority="8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{AAF6D4F9-00DE-4866-83CF-BAC1372695D5}</x14:id>
        </ext>
      </extLst>
    </cfRule>
  </conditionalFormatting>
  <conditionalFormatting sqref="N65:N72">
    <cfRule type="dataBar" priority="7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{8F50188A-F992-41FE-81DE-BA094DF8694F}</x14:id>
        </ext>
      </extLst>
    </cfRule>
  </conditionalFormatting>
  <conditionalFormatting sqref="Q65:Q72">
    <cfRule type="dataBar" priority="6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{9CF4F51B-7A3F-4A6B-BF27-540A505AFB5C}</x14:id>
        </ext>
      </extLst>
    </cfRule>
  </conditionalFormatting>
  <conditionalFormatting sqref="H76:H107">
    <cfRule type="dataBar" priority="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{57A41B8B-40CD-407B-8CCD-9CC00708DE9C}</x14:id>
        </ext>
      </extLst>
    </cfRule>
  </conditionalFormatting>
  <conditionalFormatting sqref="K76:K107">
    <cfRule type="dataBar" priority="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{7BF916F0-5C21-4ECF-87B0-875961F6A0A0}</x14:id>
        </ext>
      </extLst>
    </cfRule>
  </conditionalFormatting>
  <conditionalFormatting sqref="N76:N107">
    <cfRule type="dataBar" priority="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{D7C2DF50-3F47-4A65-906E-7EA31D0E8B0F}</x14:id>
        </ext>
      </extLst>
    </cfRule>
  </conditionalFormatting>
  <conditionalFormatting sqref="R65:R72">
    <cfRule type="dataBar" priority="2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{D9A31610-93F9-45FC-98B5-AE021B164010}</x14:id>
        </ext>
      </extLst>
    </cfRule>
  </conditionalFormatting>
  <conditionalFormatting sqref="R76:R107">
    <cfRule type="dataBar" priority="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{46E39B0F-D505-41E2-B90C-74D9E4670AD5}</x14:id>
        </ext>
      </extLst>
    </cfRule>
  </conditionalFormatting>
  <pageMargins left="0.25" right="0.25" top="0.25" bottom="0.75" header="0.3" footer="0.3"/>
  <pageSetup scale="3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AADC82-A77A-4CDE-9C3E-BC718C1A5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F9:F16</xm:sqref>
        </x14:conditionalFormatting>
        <x14:conditionalFormatting xmlns:xm="http://schemas.microsoft.com/office/excel/2006/main">
          <x14:cfRule type="dataBar" id="{49B1013B-EE57-4AC3-802E-70CE044E31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I9:I16</xm:sqref>
        </x14:conditionalFormatting>
        <x14:conditionalFormatting xmlns:xm="http://schemas.microsoft.com/office/excel/2006/main">
          <x14:cfRule type="dataBar" id="{40FC2FE1-2462-4A63-A0D7-36436C780D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L9:L16</xm:sqref>
        </x14:conditionalFormatting>
        <x14:conditionalFormatting xmlns:xm="http://schemas.microsoft.com/office/excel/2006/main">
          <x14:cfRule type="dataBar" id="{354C2EF0-E335-477D-803E-A7EA2CB965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O9:O16</xm:sqref>
        </x14:conditionalFormatting>
        <x14:conditionalFormatting xmlns:xm="http://schemas.microsoft.com/office/excel/2006/main">
          <x14:cfRule type="dataBar" id="{4CD5E0BB-CF80-4734-BB10-B1AE574ED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F20:F51</xm:sqref>
        </x14:conditionalFormatting>
        <x14:conditionalFormatting xmlns:xm="http://schemas.microsoft.com/office/excel/2006/main">
          <x14:cfRule type="dataBar" id="{6BC4AAE2-4561-421E-9A2C-E2FD705692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I20:I51</xm:sqref>
        </x14:conditionalFormatting>
        <x14:conditionalFormatting xmlns:xm="http://schemas.microsoft.com/office/excel/2006/main">
          <x14:cfRule type="dataBar" id="{398DD343-39A6-47F6-AE22-E2863E9BC9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L20:L51</xm:sqref>
        </x14:conditionalFormatting>
        <x14:conditionalFormatting xmlns:xm="http://schemas.microsoft.com/office/excel/2006/main">
          <x14:cfRule type="dataBar" id="{2A96249E-E8E2-4A21-9960-CE9E1B6410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P9:P16</xm:sqref>
        </x14:conditionalFormatting>
        <x14:conditionalFormatting xmlns:xm="http://schemas.microsoft.com/office/excel/2006/main">
          <x14:cfRule type="dataBar" id="{93F2D62E-9675-4FF6-87FA-5FEFA52AE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P20:P51</xm:sqref>
        </x14:conditionalFormatting>
        <x14:conditionalFormatting xmlns:xm="http://schemas.microsoft.com/office/excel/2006/main">
          <x14:cfRule type="dataBar" id="{265E556B-D7A5-4F85-925E-E2945CA349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H65:H72</xm:sqref>
        </x14:conditionalFormatting>
        <x14:conditionalFormatting xmlns:xm="http://schemas.microsoft.com/office/excel/2006/main">
          <x14:cfRule type="dataBar" id="{AAF6D4F9-00DE-4866-83CF-BAC1372695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K65:K72</xm:sqref>
        </x14:conditionalFormatting>
        <x14:conditionalFormatting xmlns:xm="http://schemas.microsoft.com/office/excel/2006/main">
          <x14:cfRule type="dataBar" id="{8F50188A-F992-41FE-81DE-BA094DF86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N65:N72</xm:sqref>
        </x14:conditionalFormatting>
        <x14:conditionalFormatting xmlns:xm="http://schemas.microsoft.com/office/excel/2006/main">
          <x14:cfRule type="dataBar" id="{9CF4F51B-7A3F-4A6B-BF27-540A505AFB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Q65:Q72</xm:sqref>
        </x14:conditionalFormatting>
        <x14:conditionalFormatting xmlns:xm="http://schemas.microsoft.com/office/excel/2006/main">
          <x14:cfRule type="dataBar" id="{57A41B8B-40CD-407B-8CCD-9CC00708DE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H76:H107</xm:sqref>
        </x14:conditionalFormatting>
        <x14:conditionalFormatting xmlns:xm="http://schemas.microsoft.com/office/excel/2006/main">
          <x14:cfRule type="dataBar" id="{7BF916F0-5C21-4ECF-87B0-875961F6A0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K76:K107</xm:sqref>
        </x14:conditionalFormatting>
        <x14:conditionalFormatting xmlns:xm="http://schemas.microsoft.com/office/excel/2006/main">
          <x14:cfRule type="dataBar" id="{D7C2DF50-3F47-4A65-906E-7EA31D0E8B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N76:N107</xm:sqref>
        </x14:conditionalFormatting>
        <x14:conditionalFormatting xmlns:xm="http://schemas.microsoft.com/office/excel/2006/main">
          <x14:cfRule type="dataBar" id="{D9A31610-93F9-45FC-98B5-AE021B1640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R65:R72</xm:sqref>
        </x14:conditionalFormatting>
        <x14:conditionalFormatting xmlns:xm="http://schemas.microsoft.com/office/excel/2006/main">
          <x14:cfRule type="dataBar" id="{46E39B0F-D505-41E2-B90C-74D9E4670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R76:R107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CF89-00EB-40B6-84E5-3D40901A7FE6}">
  <dimension ref="B2:P125"/>
  <sheetViews>
    <sheetView tabSelected="1" view="pageBreakPreview" topLeftCell="A45" zoomScale="60" zoomScaleNormal="100" workbookViewId="0">
      <selection activeCell="P52" sqref="P52"/>
    </sheetView>
  </sheetViews>
  <sheetFormatPr defaultColWidth="9.33203125" defaultRowHeight="10" x14ac:dyDescent="0.45"/>
  <cols>
    <col min="1" max="1" width="9.33203125" style="7"/>
    <col min="2" max="2" width="0.33203125" style="7" customWidth="1"/>
    <col min="3" max="3" width="75.33203125" style="7" customWidth="1"/>
    <col min="4" max="4" width="14.6640625" style="7" customWidth="1"/>
    <col min="5" max="5" width="15.44140625" style="7" customWidth="1"/>
    <col min="6" max="6" width="13.6640625" style="7" customWidth="1"/>
    <col min="7" max="8" width="13.77734375" style="7" customWidth="1"/>
    <col min="9" max="9" width="12.44140625" style="7" customWidth="1"/>
    <col min="10" max="10" width="12" style="7" customWidth="1"/>
    <col min="11" max="11" width="12.77734375" style="7" customWidth="1"/>
    <col min="12" max="12" width="12.44140625" style="7" customWidth="1"/>
    <col min="13" max="13" width="12.77734375" style="7" customWidth="1"/>
    <col min="14" max="14" width="13.77734375" style="7" customWidth="1"/>
    <col min="15" max="15" width="12.44140625" style="7" customWidth="1"/>
    <col min="16" max="16" width="14.44140625" style="7" customWidth="1"/>
    <col min="17" max="16384" width="9.33203125" style="7"/>
  </cols>
  <sheetData>
    <row r="2" spans="2:16" s="1" customFormat="1" ht="45" customHeight="1" x14ac:dyDescent="0.2">
      <c r="C2" s="2" t="s">
        <v>42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3" customFormat="1" ht="31.5" customHeight="1" x14ac:dyDescent="0.2"/>
    <row r="5" spans="2:16" ht="19.5" x14ac:dyDescent="0.55000000000000004">
      <c r="B5" s="4"/>
      <c r="C5" s="5" t="s">
        <v>35</v>
      </c>
      <c r="D5" s="8">
        <v>3</v>
      </c>
      <c r="E5" s="6"/>
      <c r="F5" s="6"/>
      <c r="G5" s="8">
        <v>3</v>
      </c>
      <c r="H5" s="6"/>
      <c r="I5" s="6"/>
      <c r="J5" s="8">
        <v>3</v>
      </c>
      <c r="K5" s="6"/>
      <c r="L5" s="6"/>
      <c r="M5" s="8">
        <v>3</v>
      </c>
      <c r="N5" s="6"/>
      <c r="O5" s="6"/>
      <c r="P5" s="9"/>
    </row>
    <row r="6" spans="2:16" ht="19.5" x14ac:dyDescent="0.55000000000000004">
      <c r="B6" s="4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s="11" customFormat="1" ht="19.5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s="6" customFormat="1" ht="35" customHeight="1" x14ac:dyDescent="0.2">
      <c r="C8" s="29" t="s">
        <v>34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s="11" customFormat="1" ht="35" customHeight="1" x14ac:dyDescent="0.2">
      <c r="B9" s="6"/>
      <c r="C9" s="30" t="s">
        <v>17</v>
      </c>
      <c r="D9" s="31"/>
      <c r="E9" s="31">
        <v>523</v>
      </c>
      <c r="F9" s="31">
        <f>D9+D$5*E9</f>
        <v>1569</v>
      </c>
      <c r="G9" s="31"/>
      <c r="H9" s="31"/>
      <c r="I9" s="31">
        <f>G9+G$5*H9</f>
        <v>0</v>
      </c>
      <c r="J9" s="31"/>
      <c r="K9" s="31"/>
      <c r="L9" s="31">
        <f>J9+J$5*K9</f>
        <v>0</v>
      </c>
      <c r="M9" s="31"/>
      <c r="N9" s="31"/>
      <c r="O9" s="31">
        <f>M9+M$5*N9</f>
        <v>0</v>
      </c>
      <c r="P9" s="31">
        <f t="shared" ref="P9:P17" si="0">SUM(O9,L9,I9,F9)</f>
        <v>1569</v>
      </c>
    </row>
    <row r="10" spans="2:16" s="11" customFormat="1" ht="35" customHeight="1" x14ac:dyDescent="0.2">
      <c r="B10" s="6"/>
      <c r="C10" s="30" t="s">
        <v>7</v>
      </c>
      <c r="D10" s="31"/>
      <c r="E10" s="31">
        <v>100</v>
      </c>
      <c r="F10" s="31">
        <f>D10+D$5*E10</f>
        <v>300</v>
      </c>
      <c r="G10" s="31"/>
      <c r="H10" s="31"/>
      <c r="I10" s="31">
        <f>G10+G$5*H10</f>
        <v>0</v>
      </c>
      <c r="J10" s="31"/>
      <c r="K10" s="31"/>
      <c r="L10" s="31">
        <f>J10+J$5*K10</f>
        <v>0</v>
      </c>
      <c r="M10" s="31"/>
      <c r="N10" s="31"/>
      <c r="O10" s="31">
        <f>M10+M$5*N10</f>
        <v>0</v>
      </c>
      <c r="P10" s="31">
        <f t="shared" si="0"/>
        <v>300</v>
      </c>
    </row>
    <row r="11" spans="2:16" s="11" customFormat="1" ht="35" customHeight="1" x14ac:dyDescent="0.2">
      <c r="B11" s="6"/>
      <c r="C11" s="30" t="s">
        <v>8</v>
      </c>
      <c r="D11" s="31"/>
      <c r="E11" s="31">
        <v>620</v>
      </c>
      <c r="F11" s="31">
        <f>D11+D$5*E11</f>
        <v>1860</v>
      </c>
      <c r="G11" s="31"/>
      <c r="H11" s="31"/>
      <c r="I11" s="31">
        <f>G11+G$5*H11</f>
        <v>0</v>
      </c>
      <c r="J11" s="31"/>
      <c r="K11" s="31"/>
      <c r="L11" s="31">
        <f>J11+J$5*K11</f>
        <v>0</v>
      </c>
      <c r="M11" s="31"/>
      <c r="N11" s="31"/>
      <c r="O11" s="31">
        <f>M11+M$5*N11</f>
        <v>0</v>
      </c>
      <c r="P11" s="31">
        <f t="shared" si="0"/>
        <v>1860</v>
      </c>
    </row>
    <row r="12" spans="2:16" s="11" customFormat="1" ht="35" customHeight="1" x14ac:dyDescent="0.2">
      <c r="B12" s="6"/>
      <c r="C12" s="30" t="s">
        <v>9</v>
      </c>
      <c r="D12" s="31"/>
      <c r="E12" s="31">
        <v>320</v>
      </c>
      <c r="F12" s="31">
        <f>D12+D$5*E12</f>
        <v>960</v>
      </c>
      <c r="G12" s="31"/>
      <c r="H12" s="31"/>
      <c r="I12" s="31">
        <f>G12+G$5*H12</f>
        <v>0</v>
      </c>
      <c r="J12" s="31"/>
      <c r="K12" s="31"/>
      <c r="L12" s="31">
        <f>J12+J$5*K12</f>
        <v>0</v>
      </c>
      <c r="M12" s="31"/>
      <c r="N12" s="31"/>
      <c r="O12" s="31">
        <f>M12+M$5*N12</f>
        <v>0</v>
      </c>
      <c r="P12" s="31">
        <f t="shared" si="0"/>
        <v>960</v>
      </c>
    </row>
    <row r="13" spans="2:16" s="11" customFormat="1" ht="35" customHeight="1" x14ac:dyDescent="0.2">
      <c r="B13" s="6"/>
      <c r="C13" s="30" t="s">
        <v>19</v>
      </c>
      <c r="D13" s="31"/>
      <c r="E13" s="31">
        <v>500</v>
      </c>
      <c r="F13" s="31">
        <f>D13+D$5*E13</f>
        <v>1500</v>
      </c>
      <c r="G13" s="31"/>
      <c r="H13" s="31"/>
      <c r="I13" s="31">
        <f>G13+G$5*H13</f>
        <v>0</v>
      </c>
      <c r="J13" s="31"/>
      <c r="K13" s="31"/>
      <c r="L13" s="31">
        <f>J13+J$5*K13</f>
        <v>0</v>
      </c>
      <c r="M13" s="31"/>
      <c r="N13" s="31"/>
      <c r="O13" s="31">
        <f>M13+M$5*N13</f>
        <v>0</v>
      </c>
      <c r="P13" s="31">
        <f t="shared" si="0"/>
        <v>1500</v>
      </c>
    </row>
    <row r="14" spans="2:16" s="11" customFormat="1" ht="35" customHeight="1" x14ac:dyDescent="0.2">
      <c r="B14" s="6"/>
      <c r="C14" s="30" t="s">
        <v>10</v>
      </c>
      <c r="D14" s="31"/>
      <c r="E14" s="31"/>
      <c r="F14" s="31">
        <f>D14+D$5*E14</f>
        <v>0</v>
      </c>
      <c r="G14" s="31"/>
      <c r="H14" s="31"/>
      <c r="I14" s="31">
        <f>G14+G$5*H14</f>
        <v>0</v>
      </c>
      <c r="J14" s="31"/>
      <c r="K14" s="31"/>
      <c r="L14" s="31">
        <f>J14+J$5*K14</f>
        <v>0</v>
      </c>
      <c r="M14" s="31"/>
      <c r="N14" s="31"/>
      <c r="O14" s="31">
        <f>M14+M$5*N14</f>
        <v>0</v>
      </c>
      <c r="P14" s="31">
        <f t="shared" si="0"/>
        <v>0</v>
      </c>
    </row>
    <row r="15" spans="2:16" s="11" customFormat="1" ht="35" customHeight="1" x14ac:dyDescent="0.2">
      <c r="B15" s="6"/>
      <c r="C15" s="30" t="s">
        <v>2</v>
      </c>
      <c r="D15" s="31"/>
      <c r="E15" s="31"/>
      <c r="F15" s="31">
        <f>D15+D$5*E15</f>
        <v>0</v>
      </c>
      <c r="G15" s="31"/>
      <c r="H15" s="31"/>
      <c r="I15" s="31">
        <f>G15+G$5*H15</f>
        <v>0</v>
      </c>
      <c r="J15" s="31"/>
      <c r="K15" s="31"/>
      <c r="L15" s="31">
        <f>J15+J$5*K15</f>
        <v>0</v>
      </c>
      <c r="M15" s="31"/>
      <c r="N15" s="31"/>
      <c r="O15" s="31">
        <f>M15+M$5*N15</f>
        <v>0</v>
      </c>
      <c r="P15" s="31">
        <f t="shared" si="0"/>
        <v>0</v>
      </c>
    </row>
    <row r="16" spans="2:16" s="11" customFormat="1" ht="35" customHeight="1" x14ac:dyDescent="0.2">
      <c r="B16" s="6"/>
      <c r="C16" s="30" t="s">
        <v>3</v>
      </c>
      <c r="D16" s="31"/>
      <c r="E16" s="31"/>
      <c r="F16" s="31">
        <f>D16+D$5*E16</f>
        <v>0</v>
      </c>
      <c r="G16" s="31"/>
      <c r="H16" s="31"/>
      <c r="I16" s="31">
        <f>G16+G$5*H16</f>
        <v>0</v>
      </c>
      <c r="J16" s="31"/>
      <c r="K16" s="31"/>
      <c r="L16" s="31">
        <f>J16+J$5*K16</f>
        <v>0</v>
      </c>
      <c r="M16" s="31"/>
      <c r="N16" s="31"/>
      <c r="O16" s="31">
        <f>M16+M$5*N16</f>
        <v>0</v>
      </c>
      <c r="P16" s="31">
        <f t="shared" si="0"/>
        <v>0</v>
      </c>
    </row>
    <row r="17" spans="2:16" s="11" customFormat="1" ht="35" customHeight="1" x14ac:dyDescent="0.2">
      <c r="B17" s="6"/>
      <c r="C17" s="32" t="str">
        <f>"Total "&amp;C8</f>
        <v>Total FUNDING / INCOME</v>
      </c>
      <c r="D17" s="33">
        <f t="shared" ref="D17:O17" si="1">SUM(D8:D16)</f>
        <v>0</v>
      </c>
      <c r="E17" s="33">
        <f t="shared" si="1"/>
        <v>2063</v>
      </c>
      <c r="F17" s="33">
        <f t="shared" si="1"/>
        <v>6189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0"/>
        <v>6189</v>
      </c>
    </row>
    <row r="18" spans="2:16" s="11" customFormat="1" ht="23.2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s="13" customFormat="1" ht="35" customHeight="1" x14ac:dyDescent="0.2">
      <c r="C19" s="34" t="s">
        <v>11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 s="11" customFormat="1" ht="35" customHeight="1" x14ac:dyDescent="0.2">
      <c r="B20" s="6"/>
      <c r="C20" s="30" t="s">
        <v>20</v>
      </c>
      <c r="D20" s="31">
        <v>2500</v>
      </c>
      <c r="E20" s="31"/>
      <c r="F20" s="31">
        <f>D20+D$5*E20</f>
        <v>2500</v>
      </c>
      <c r="G20" s="31"/>
      <c r="H20" s="31"/>
      <c r="I20" s="31">
        <f>G20+G$5*H20</f>
        <v>0</v>
      </c>
      <c r="J20" s="31"/>
      <c r="K20" s="31"/>
      <c r="L20" s="31">
        <f>J20+J$5*K20</f>
        <v>0</v>
      </c>
      <c r="M20" s="31"/>
      <c r="N20" s="31"/>
      <c r="O20" s="31">
        <f>M20+M$5*N20</f>
        <v>0</v>
      </c>
      <c r="P20" s="31">
        <f t="shared" ref="P20:P51" si="2">SUM(O20,L20,I20,F20)</f>
        <v>2500</v>
      </c>
    </row>
    <row r="21" spans="2:16" s="11" customFormat="1" ht="35" customHeight="1" x14ac:dyDescent="0.2">
      <c r="B21" s="6"/>
      <c r="C21" s="30" t="s">
        <v>36</v>
      </c>
      <c r="D21" s="31">
        <v>250</v>
      </c>
      <c r="E21" s="31"/>
      <c r="F21" s="31">
        <f>D21+D$5*E21</f>
        <v>250</v>
      </c>
      <c r="G21" s="31"/>
      <c r="H21" s="31"/>
      <c r="I21" s="31">
        <f>G21+G$5*H21</f>
        <v>0</v>
      </c>
      <c r="J21" s="31"/>
      <c r="K21" s="31"/>
      <c r="L21" s="31">
        <f>J21+J$5*K21</f>
        <v>0</v>
      </c>
      <c r="M21" s="31"/>
      <c r="N21" s="31"/>
      <c r="O21" s="31">
        <f>M21+M$5*N21</f>
        <v>0</v>
      </c>
      <c r="P21" s="31">
        <f t="shared" si="2"/>
        <v>250</v>
      </c>
    </row>
    <row r="22" spans="2:16" s="11" customFormat="1" ht="35" customHeight="1" x14ac:dyDescent="0.2">
      <c r="B22" s="6"/>
      <c r="C22" s="30" t="s">
        <v>31</v>
      </c>
      <c r="D22" s="31"/>
      <c r="E22" s="31">
        <v>179</v>
      </c>
      <c r="F22" s="31">
        <f>D22+D$5*E22</f>
        <v>537</v>
      </c>
      <c r="G22" s="31"/>
      <c r="H22" s="31"/>
      <c r="I22" s="31">
        <f>G22+G$5*H22</f>
        <v>0</v>
      </c>
      <c r="J22" s="31"/>
      <c r="K22" s="31"/>
      <c r="L22" s="31">
        <f>J22+J$5*K22</f>
        <v>0</v>
      </c>
      <c r="M22" s="31"/>
      <c r="N22" s="31"/>
      <c r="O22" s="31">
        <f>M22+M$5*N22</f>
        <v>0</v>
      </c>
      <c r="P22" s="31">
        <f t="shared" si="2"/>
        <v>537</v>
      </c>
    </row>
    <row r="23" spans="2:16" s="11" customFormat="1" ht="35" customHeight="1" x14ac:dyDescent="0.2">
      <c r="B23" s="6"/>
      <c r="C23" s="30" t="s">
        <v>25</v>
      </c>
      <c r="D23" s="31"/>
      <c r="E23" s="31">
        <v>50</v>
      </c>
      <c r="F23" s="31">
        <f>D23+D$5*E23</f>
        <v>150</v>
      </c>
      <c r="G23" s="31"/>
      <c r="H23" s="31"/>
      <c r="I23" s="31">
        <f>G23+G$5*H23</f>
        <v>0</v>
      </c>
      <c r="J23" s="31"/>
      <c r="K23" s="31"/>
      <c r="L23" s="31">
        <f>J23+J$5*K23</f>
        <v>0</v>
      </c>
      <c r="M23" s="31"/>
      <c r="N23" s="31"/>
      <c r="O23" s="31">
        <f>M23+M$5*N23</f>
        <v>0</v>
      </c>
      <c r="P23" s="31">
        <f t="shared" si="2"/>
        <v>150</v>
      </c>
    </row>
    <row r="24" spans="2:16" s="11" customFormat="1" ht="35" customHeight="1" x14ac:dyDescent="0.2">
      <c r="B24" s="6"/>
      <c r="C24" s="30" t="s">
        <v>32</v>
      </c>
      <c r="D24" s="31"/>
      <c r="E24" s="31"/>
      <c r="F24" s="31">
        <f>D24+D$5*E24</f>
        <v>0</v>
      </c>
      <c r="G24" s="31"/>
      <c r="H24" s="31"/>
      <c r="I24" s="31">
        <f>G24+G$5*H24</f>
        <v>0</v>
      </c>
      <c r="J24" s="31"/>
      <c r="K24" s="31"/>
      <c r="L24" s="31">
        <f>J24+J$5*K24</f>
        <v>0</v>
      </c>
      <c r="M24" s="31"/>
      <c r="N24" s="31"/>
      <c r="O24" s="31">
        <f>M24+M$5*N24</f>
        <v>0</v>
      </c>
      <c r="P24" s="31">
        <f t="shared" si="2"/>
        <v>0</v>
      </c>
    </row>
    <row r="25" spans="2:16" s="11" customFormat="1" ht="35" customHeight="1" x14ac:dyDescent="0.2">
      <c r="B25" s="6"/>
      <c r="C25" s="30" t="s">
        <v>33</v>
      </c>
      <c r="D25" s="31"/>
      <c r="E25" s="31"/>
      <c r="F25" s="31">
        <f>D25+D$5*E25</f>
        <v>0</v>
      </c>
      <c r="G25" s="31"/>
      <c r="H25" s="31"/>
      <c r="I25" s="31">
        <f>G25+G$5*H25</f>
        <v>0</v>
      </c>
      <c r="J25" s="31"/>
      <c r="K25" s="31"/>
      <c r="L25" s="31">
        <f>J25+J$5*K25</f>
        <v>0</v>
      </c>
      <c r="M25" s="31"/>
      <c r="N25" s="31"/>
      <c r="O25" s="31">
        <f>M25+M$5*N25</f>
        <v>0</v>
      </c>
      <c r="P25" s="31">
        <f t="shared" si="2"/>
        <v>0</v>
      </c>
    </row>
    <row r="26" spans="2:16" s="11" customFormat="1" ht="35" customHeight="1" x14ac:dyDescent="0.2">
      <c r="B26" s="6"/>
      <c r="C26" s="30" t="s">
        <v>29</v>
      </c>
      <c r="D26" s="31"/>
      <c r="E26" s="31"/>
      <c r="F26" s="31">
        <f>D26+D$5*E26</f>
        <v>0</v>
      </c>
      <c r="G26" s="31"/>
      <c r="H26" s="31"/>
      <c r="I26" s="31">
        <f>G26+G$5*H26</f>
        <v>0</v>
      </c>
      <c r="J26" s="31"/>
      <c r="K26" s="31"/>
      <c r="L26" s="31">
        <f>J26+J$5*K26</f>
        <v>0</v>
      </c>
      <c r="M26" s="31"/>
      <c r="N26" s="31"/>
      <c r="O26" s="31">
        <f>M26+M$5*N26</f>
        <v>0</v>
      </c>
      <c r="P26" s="31">
        <f t="shared" si="2"/>
        <v>0</v>
      </c>
    </row>
    <row r="27" spans="2:16" s="11" customFormat="1" ht="35" customHeight="1" x14ac:dyDescent="0.2">
      <c r="B27" s="6"/>
      <c r="C27" s="30" t="s">
        <v>28</v>
      </c>
      <c r="D27" s="31"/>
      <c r="E27" s="31"/>
      <c r="F27" s="31">
        <f>D27+D$5*E27</f>
        <v>0</v>
      </c>
      <c r="G27" s="31"/>
      <c r="H27" s="31"/>
      <c r="I27" s="31">
        <f>G27+G$5*H27</f>
        <v>0</v>
      </c>
      <c r="J27" s="31"/>
      <c r="K27" s="31"/>
      <c r="L27" s="31">
        <f>J27+J$5*K27</f>
        <v>0</v>
      </c>
      <c r="M27" s="31"/>
      <c r="N27" s="31"/>
      <c r="O27" s="31">
        <f>M27+M$5*N27</f>
        <v>0</v>
      </c>
      <c r="P27" s="31">
        <f t="shared" si="2"/>
        <v>0</v>
      </c>
    </row>
    <row r="28" spans="2:16" s="11" customFormat="1" ht="35" customHeight="1" x14ac:dyDescent="0.2">
      <c r="B28" s="6"/>
      <c r="C28" s="30" t="s">
        <v>37</v>
      </c>
      <c r="D28" s="31"/>
      <c r="E28" s="31"/>
      <c r="F28" s="31">
        <f>D28+D$5*E28</f>
        <v>0</v>
      </c>
      <c r="G28" s="31"/>
      <c r="H28" s="31"/>
      <c r="I28" s="31">
        <f>G28+G$5*H28</f>
        <v>0</v>
      </c>
      <c r="J28" s="31"/>
      <c r="K28" s="31"/>
      <c r="L28" s="31">
        <f>J28+J$5*K28</f>
        <v>0</v>
      </c>
      <c r="M28" s="31"/>
      <c r="N28" s="31"/>
      <c r="O28" s="31">
        <f>M28+M$5*N28</f>
        <v>0</v>
      </c>
      <c r="P28" s="31">
        <f t="shared" si="2"/>
        <v>0</v>
      </c>
    </row>
    <row r="29" spans="2:16" s="11" customFormat="1" ht="35" customHeight="1" x14ac:dyDescent="0.2">
      <c r="B29" s="6"/>
      <c r="C29" s="30" t="s">
        <v>21</v>
      </c>
      <c r="D29" s="31"/>
      <c r="E29" s="31"/>
      <c r="F29" s="31">
        <f>D29+D$5*E29</f>
        <v>0</v>
      </c>
      <c r="G29" s="31"/>
      <c r="H29" s="31"/>
      <c r="I29" s="31">
        <f>G29+G$5*H29</f>
        <v>0</v>
      </c>
      <c r="J29" s="31"/>
      <c r="K29" s="31"/>
      <c r="L29" s="31">
        <f>J29+J$5*K29</f>
        <v>0</v>
      </c>
      <c r="M29" s="31"/>
      <c r="N29" s="31"/>
      <c r="O29" s="31">
        <f>M29+M$5*N29</f>
        <v>0</v>
      </c>
      <c r="P29" s="31">
        <f t="shared" si="2"/>
        <v>0</v>
      </c>
    </row>
    <row r="30" spans="2:16" s="11" customFormat="1" ht="35" customHeight="1" x14ac:dyDescent="0.2">
      <c r="B30" s="6"/>
      <c r="C30" s="30" t="s">
        <v>38</v>
      </c>
      <c r="D30" s="31"/>
      <c r="E30" s="31"/>
      <c r="F30" s="31">
        <f>D30+D$5*E30</f>
        <v>0</v>
      </c>
      <c r="G30" s="31"/>
      <c r="H30" s="31"/>
      <c r="I30" s="31">
        <f>G30+G$5*H30</f>
        <v>0</v>
      </c>
      <c r="J30" s="31"/>
      <c r="K30" s="31"/>
      <c r="L30" s="31">
        <f>J30+J$5*K30</f>
        <v>0</v>
      </c>
      <c r="M30" s="31"/>
      <c r="N30" s="31"/>
      <c r="O30" s="31">
        <f>M30+M$5*N30</f>
        <v>0</v>
      </c>
      <c r="P30" s="31">
        <f t="shared" si="2"/>
        <v>0</v>
      </c>
    </row>
    <row r="31" spans="2:16" s="11" customFormat="1" ht="35" customHeight="1" x14ac:dyDescent="0.2">
      <c r="B31" s="6"/>
      <c r="C31" s="30" t="s">
        <v>39</v>
      </c>
      <c r="D31" s="31"/>
      <c r="E31" s="31"/>
      <c r="F31" s="31">
        <f>D31+D$5*E31</f>
        <v>0</v>
      </c>
      <c r="G31" s="31"/>
      <c r="H31" s="31"/>
      <c r="I31" s="31">
        <f>G31+G$5*H31</f>
        <v>0</v>
      </c>
      <c r="J31" s="31"/>
      <c r="K31" s="31"/>
      <c r="L31" s="31">
        <f>J31+J$5*K31</f>
        <v>0</v>
      </c>
      <c r="M31" s="31"/>
      <c r="N31" s="31"/>
      <c r="O31" s="31">
        <f>M31+M$5*N31</f>
        <v>0</v>
      </c>
      <c r="P31" s="31">
        <f t="shared" si="2"/>
        <v>0</v>
      </c>
    </row>
    <row r="32" spans="2:16" s="11" customFormat="1" ht="35" customHeight="1" x14ac:dyDescent="0.2">
      <c r="B32" s="6"/>
      <c r="C32" s="30" t="s">
        <v>22</v>
      </c>
      <c r="D32" s="31"/>
      <c r="E32" s="31"/>
      <c r="F32" s="31">
        <f>D32+D$5*E32</f>
        <v>0</v>
      </c>
      <c r="G32" s="31"/>
      <c r="H32" s="31"/>
      <c r="I32" s="31">
        <f>G32+G$5*H32</f>
        <v>0</v>
      </c>
      <c r="J32" s="31"/>
      <c r="K32" s="31"/>
      <c r="L32" s="31">
        <f>J32+J$5*K32</f>
        <v>0</v>
      </c>
      <c r="M32" s="31"/>
      <c r="N32" s="31"/>
      <c r="O32" s="31">
        <f>M32+M$5*N32</f>
        <v>0</v>
      </c>
      <c r="P32" s="31">
        <f t="shared" si="2"/>
        <v>0</v>
      </c>
    </row>
    <row r="33" spans="2:16" s="11" customFormat="1" ht="35" customHeight="1" x14ac:dyDescent="0.2">
      <c r="B33" s="6"/>
      <c r="C33" s="30" t="s">
        <v>23</v>
      </c>
      <c r="D33" s="31"/>
      <c r="E33" s="31"/>
      <c r="F33" s="31">
        <f>D33+D$5*E33</f>
        <v>0</v>
      </c>
      <c r="G33" s="31"/>
      <c r="H33" s="31"/>
      <c r="I33" s="31">
        <f>G33+G$5*H33</f>
        <v>0</v>
      </c>
      <c r="J33" s="31"/>
      <c r="K33" s="31"/>
      <c r="L33" s="31">
        <f>J33+J$5*K33</f>
        <v>0</v>
      </c>
      <c r="M33" s="31"/>
      <c r="N33" s="31"/>
      <c r="O33" s="31">
        <f>M33+M$5*N33</f>
        <v>0</v>
      </c>
      <c r="P33" s="31">
        <f t="shared" si="2"/>
        <v>0</v>
      </c>
    </row>
    <row r="34" spans="2:16" s="11" customFormat="1" ht="35" customHeight="1" x14ac:dyDescent="0.2">
      <c r="B34" s="6"/>
      <c r="C34" s="30" t="s">
        <v>30</v>
      </c>
      <c r="D34" s="31"/>
      <c r="E34" s="31"/>
      <c r="F34" s="31">
        <f>D34+D$5*E34</f>
        <v>0</v>
      </c>
      <c r="G34" s="31"/>
      <c r="H34" s="31"/>
      <c r="I34" s="31">
        <f>G34+G$5*H34</f>
        <v>0</v>
      </c>
      <c r="J34" s="31"/>
      <c r="K34" s="31"/>
      <c r="L34" s="31">
        <f>J34+J$5*K34</f>
        <v>0</v>
      </c>
      <c r="M34" s="31"/>
      <c r="N34" s="31"/>
      <c r="O34" s="31">
        <f>M34+M$5*N34</f>
        <v>0</v>
      </c>
      <c r="P34" s="31">
        <f>SUM(O34,L34,I34,F34)</f>
        <v>0</v>
      </c>
    </row>
    <row r="35" spans="2:16" s="11" customFormat="1" ht="35" customHeight="1" x14ac:dyDescent="0.2">
      <c r="B35" s="6"/>
      <c r="C35" s="30" t="s">
        <v>24</v>
      </c>
      <c r="D35" s="31"/>
      <c r="E35" s="31"/>
      <c r="F35" s="31">
        <f>D35+D$5*E35</f>
        <v>0</v>
      </c>
      <c r="G35" s="31"/>
      <c r="H35" s="31"/>
      <c r="I35" s="31">
        <f>G35+G$5*H35</f>
        <v>0</v>
      </c>
      <c r="J35" s="31"/>
      <c r="K35" s="31"/>
      <c r="L35" s="31">
        <f>J35+J$5*K35</f>
        <v>0</v>
      </c>
      <c r="M35" s="31"/>
      <c r="N35" s="31"/>
      <c r="O35" s="31">
        <f>M35+M$5*N35</f>
        <v>0</v>
      </c>
      <c r="P35" s="31">
        <f t="shared" si="2"/>
        <v>0</v>
      </c>
    </row>
    <row r="36" spans="2:16" s="11" customFormat="1" ht="35" customHeight="1" x14ac:dyDescent="0.2">
      <c r="B36" s="6"/>
      <c r="C36" s="30" t="s">
        <v>40</v>
      </c>
      <c r="D36" s="31"/>
      <c r="E36" s="31"/>
      <c r="F36" s="31">
        <f>D36+D$5*E36</f>
        <v>0</v>
      </c>
      <c r="G36" s="31"/>
      <c r="H36" s="31"/>
      <c r="I36" s="31">
        <f>G36+G$5*H36</f>
        <v>0</v>
      </c>
      <c r="J36" s="31"/>
      <c r="K36" s="31"/>
      <c r="L36" s="31">
        <f>J36+J$5*K36</f>
        <v>0</v>
      </c>
      <c r="M36" s="31"/>
      <c r="N36" s="31"/>
      <c r="O36" s="31">
        <f>M36+M$5*N36</f>
        <v>0</v>
      </c>
      <c r="P36" s="31">
        <f t="shared" si="2"/>
        <v>0</v>
      </c>
    </row>
    <row r="37" spans="2:16" s="11" customFormat="1" ht="35" customHeight="1" x14ac:dyDescent="0.2">
      <c r="B37" s="6"/>
      <c r="C37" s="30" t="s">
        <v>13</v>
      </c>
      <c r="D37" s="31"/>
      <c r="E37" s="31"/>
      <c r="F37" s="31">
        <f>D37+D$5*E37</f>
        <v>0</v>
      </c>
      <c r="G37" s="31"/>
      <c r="H37" s="31"/>
      <c r="I37" s="31">
        <f>G37+G$5*H37</f>
        <v>0</v>
      </c>
      <c r="J37" s="31"/>
      <c r="K37" s="31"/>
      <c r="L37" s="31">
        <f>J37+J$5*K37</f>
        <v>0</v>
      </c>
      <c r="M37" s="31"/>
      <c r="N37" s="31"/>
      <c r="O37" s="31">
        <f>M37+M$5*N37</f>
        <v>0</v>
      </c>
      <c r="P37" s="31">
        <f t="shared" si="2"/>
        <v>0</v>
      </c>
    </row>
    <row r="38" spans="2:16" s="11" customFormat="1" ht="35" customHeight="1" x14ac:dyDescent="0.2">
      <c r="B38" s="6"/>
      <c r="C38" s="30" t="s">
        <v>14</v>
      </c>
      <c r="D38" s="31"/>
      <c r="E38" s="31"/>
      <c r="F38" s="31">
        <f>D38+D$5*E38</f>
        <v>0</v>
      </c>
      <c r="G38" s="31"/>
      <c r="H38" s="31"/>
      <c r="I38" s="31">
        <f>G38+G$5*H38</f>
        <v>0</v>
      </c>
      <c r="J38" s="31"/>
      <c r="K38" s="31"/>
      <c r="L38" s="31">
        <f>J38+J$5*K38</f>
        <v>0</v>
      </c>
      <c r="M38" s="31"/>
      <c r="N38" s="31"/>
      <c r="O38" s="31">
        <f>M38+M$5*N38</f>
        <v>0</v>
      </c>
      <c r="P38" s="31">
        <f t="shared" si="2"/>
        <v>0</v>
      </c>
    </row>
    <row r="39" spans="2:16" s="11" customFormat="1" ht="35" customHeight="1" x14ac:dyDescent="0.2">
      <c r="B39" s="6"/>
      <c r="C39" s="30" t="s">
        <v>15</v>
      </c>
      <c r="D39" s="31"/>
      <c r="E39" s="31"/>
      <c r="F39" s="31">
        <f>D39+D$5*E39</f>
        <v>0</v>
      </c>
      <c r="G39" s="31"/>
      <c r="H39" s="31"/>
      <c r="I39" s="31">
        <f>G39+G$5*H39</f>
        <v>0</v>
      </c>
      <c r="J39" s="31"/>
      <c r="K39" s="31"/>
      <c r="L39" s="31">
        <f>J39+J$5*K39</f>
        <v>0</v>
      </c>
      <c r="M39" s="31"/>
      <c r="N39" s="31"/>
      <c r="O39" s="31">
        <f>M39+M$5*N39</f>
        <v>0</v>
      </c>
      <c r="P39" s="31">
        <f t="shared" si="2"/>
        <v>0</v>
      </c>
    </row>
    <row r="40" spans="2:16" s="11" customFormat="1" ht="35" customHeight="1" x14ac:dyDescent="0.2">
      <c r="B40" s="6"/>
      <c r="C40" s="30" t="s">
        <v>4</v>
      </c>
      <c r="D40" s="31"/>
      <c r="E40" s="31"/>
      <c r="F40" s="31">
        <f>D40+D$5*E40</f>
        <v>0</v>
      </c>
      <c r="G40" s="31"/>
      <c r="H40" s="31"/>
      <c r="I40" s="31">
        <f>G40+G$5*H40</f>
        <v>0</v>
      </c>
      <c r="J40" s="31"/>
      <c r="K40" s="31"/>
      <c r="L40" s="31">
        <f>J40+J$5*K40</f>
        <v>0</v>
      </c>
      <c r="M40" s="31"/>
      <c r="N40" s="31"/>
      <c r="O40" s="31">
        <f>M40+M$5*N40</f>
        <v>0</v>
      </c>
      <c r="P40" s="31">
        <f t="shared" si="2"/>
        <v>0</v>
      </c>
    </row>
    <row r="41" spans="2:16" s="11" customFormat="1" ht="35" customHeight="1" x14ac:dyDescent="0.2">
      <c r="B41" s="12"/>
      <c r="C41" s="30" t="s">
        <v>12</v>
      </c>
      <c r="D41" s="31"/>
      <c r="E41" s="31"/>
      <c r="F41" s="31">
        <f>D41+D$5*E41</f>
        <v>0</v>
      </c>
      <c r="G41" s="31"/>
      <c r="H41" s="31"/>
      <c r="I41" s="31">
        <f>G41+G$5*H41</f>
        <v>0</v>
      </c>
      <c r="J41" s="31"/>
      <c r="K41" s="31"/>
      <c r="L41" s="31">
        <f>J41+J$5*K41</f>
        <v>0</v>
      </c>
      <c r="M41" s="31"/>
      <c r="N41" s="31"/>
      <c r="O41" s="31">
        <f>M41+M$5*N41</f>
        <v>0</v>
      </c>
      <c r="P41" s="31">
        <f t="shared" si="2"/>
        <v>0</v>
      </c>
    </row>
    <row r="42" spans="2:16" s="11" customFormat="1" ht="35" customHeight="1" x14ac:dyDescent="0.2">
      <c r="B42" s="12"/>
      <c r="C42" s="30" t="s">
        <v>18</v>
      </c>
      <c r="D42" s="31"/>
      <c r="E42" s="31"/>
      <c r="F42" s="31">
        <f>D42+D$5*E42</f>
        <v>0</v>
      </c>
      <c r="G42" s="31"/>
      <c r="H42" s="31"/>
      <c r="I42" s="31">
        <f>G42+G$5*H42</f>
        <v>0</v>
      </c>
      <c r="J42" s="31"/>
      <c r="K42" s="31"/>
      <c r="L42" s="31">
        <f>J42+J$5*K42</f>
        <v>0</v>
      </c>
      <c r="M42" s="31"/>
      <c r="N42" s="31"/>
      <c r="O42" s="31">
        <f>M42+M$5*N42</f>
        <v>0</v>
      </c>
      <c r="P42" s="31">
        <f t="shared" si="2"/>
        <v>0</v>
      </c>
    </row>
    <row r="43" spans="2:16" s="11" customFormat="1" ht="35" customHeight="1" x14ac:dyDescent="0.2">
      <c r="B43" s="12"/>
      <c r="C43" s="30" t="s">
        <v>41</v>
      </c>
      <c r="D43" s="31"/>
      <c r="E43" s="31"/>
      <c r="F43" s="31">
        <f>D43+D$5*E43</f>
        <v>0</v>
      </c>
      <c r="G43" s="31"/>
      <c r="H43" s="31"/>
      <c r="I43" s="31">
        <f>G43+G$5*H43</f>
        <v>0</v>
      </c>
      <c r="J43" s="31"/>
      <c r="K43" s="31"/>
      <c r="L43" s="31">
        <f>J43+J$5*K43</f>
        <v>0</v>
      </c>
      <c r="M43" s="31"/>
      <c r="N43" s="31"/>
      <c r="O43" s="31">
        <f>M43+M$5*N43</f>
        <v>0</v>
      </c>
      <c r="P43" s="31">
        <f t="shared" si="2"/>
        <v>0</v>
      </c>
    </row>
    <row r="44" spans="2:16" s="11" customFormat="1" ht="35" customHeight="1" x14ac:dyDescent="0.2">
      <c r="B44" s="12"/>
      <c r="C44" s="30" t="s">
        <v>16</v>
      </c>
      <c r="D44" s="31"/>
      <c r="E44" s="31"/>
      <c r="F44" s="31">
        <f>D44+D$5*E44</f>
        <v>0</v>
      </c>
      <c r="G44" s="31"/>
      <c r="H44" s="31"/>
      <c r="I44" s="31">
        <f>G44+G$5*H44</f>
        <v>0</v>
      </c>
      <c r="J44" s="31"/>
      <c r="K44" s="31"/>
      <c r="L44" s="31">
        <f>J44+J$5*K44</f>
        <v>0</v>
      </c>
      <c r="M44" s="31"/>
      <c r="N44" s="31"/>
      <c r="O44" s="31">
        <f>M44+M$5*N44</f>
        <v>0</v>
      </c>
      <c r="P44" s="31">
        <f t="shared" si="2"/>
        <v>0</v>
      </c>
    </row>
    <row r="45" spans="2:16" s="11" customFormat="1" ht="35" customHeight="1" x14ac:dyDescent="0.2">
      <c r="B45" s="12"/>
      <c r="C45" s="30" t="s">
        <v>5</v>
      </c>
      <c r="D45" s="31"/>
      <c r="E45" s="31"/>
      <c r="F45" s="31">
        <f>D45+D$5*E45</f>
        <v>0</v>
      </c>
      <c r="G45" s="31"/>
      <c r="H45" s="31"/>
      <c r="I45" s="31">
        <f>G45+G$5*H45</f>
        <v>0</v>
      </c>
      <c r="J45" s="31"/>
      <c r="K45" s="31"/>
      <c r="L45" s="31">
        <f>J45+J$5*K45</f>
        <v>0</v>
      </c>
      <c r="M45" s="31"/>
      <c r="N45" s="31"/>
      <c r="O45" s="31">
        <f>M45+M$5*N45</f>
        <v>0</v>
      </c>
      <c r="P45" s="31">
        <f t="shared" si="2"/>
        <v>0</v>
      </c>
    </row>
    <row r="46" spans="2:16" s="11" customFormat="1" ht="35" customHeight="1" x14ac:dyDescent="0.2">
      <c r="B46" s="12"/>
      <c r="C46" s="30" t="s">
        <v>1</v>
      </c>
      <c r="D46" s="31"/>
      <c r="E46" s="31"/>
      <c r="F46" s="31">
        <f>D46+D$5*E46</f>
        <v>0</v>
      </c>
      <c r="G46" s="31"/>
      <c r="H46" s="31"/>
      <c r="I46" s="31">
        <f>G46+G$5*H46</f>
        <v>0</v>
      </c>
      <c r="J46" s="31"/>
      <c r="K46" s="31"/>
      <c r="L46" s="31">
        <f>J46+J$5*K46</f>
        <v>0</v>
      </c>
      <c r="M46" s="31"/>
      <c r="N46" s="31"/>
      <c r="O46" s="31">
        <f>M46+M$5*N46</f>
        <v>0</v>
      </c>
      <c r="P46" s="31">
        <f t="shared" si="2"/>
        <v>0</v>
      </c>
    </row>
    <row r="47" spans="2:16" s="11" customFormat="1" ht="35" customHeight="1" x14ac:dyDescent="0.2">
      <c r="B47" s="12"/>
      <c r="C47" s="30" t="s">
        <v>0</v>
      </c>
      <c r="D47" s="31"/>
      <c r="E47" s="31"/>
      <c r="F47" s="31">
        <f>D47+D$5*E47</f>
        <v>0</v>
      </c>
      <c r="G47" s="31"/>
      <c r="H47" s="31"/>
      <c r="I47" s="31">
        <f>G47+G$5*H47</f>
        <v>0</v>
      </c>
      <c r="J47" s="31"/>
      <c r="K47" s="31"/>
      <c r="L47" s="31">
        <f>J47+J$5*K47</f>
        <v>0</v>
      </c>
      <c r="M47" s="31"/>
      <c r="N47" s="31"/>
      <c r="O47" s="31">
        <f>M47+M$5*N47</f>
        <v>0</v>
      </c>
      <c r="P47" s="31">
        <f t="shared" si="2"/>
        <v>0</v>
      </c>
    </row>
    <row r="48" spans="2:16" s="11" customFormat="1" ht="35" customHeight="1" x14ac:dyDescent="0.2">
      <c r="B48" s="12"/>
      <c r="C48" s="30" t="s">
        <v>27</v>
      </c>
      <c r="D48" s="31"/>
      <c r="E48" s="31"/>
      <c r="F48" s="31">
        <f>D48+D$5*E48</f>
        <v>0</v>
      </c>
      <c r="G48" s="31"/>
      <c r="H48" s="31"/>
      <c r="I48" s="31">
        <f>G48+G$5*H48</f>
        <v>0</v>
      </c>
      <c r="J48" s="31"/>
      <c r="K48" s="31"/>
      <c r="L48" s="31">
        <f>J48+J$5*K48</f>
        <v>0</v>
      </c>
      <c r="M48" s="31"/>
      <c r="N48" s="31"/>
      <c r="O48" s="31">
        <f>M48+M$5*N48</f>
        <v>0</v>
      </c>
      <c r="P48" s="31">
        <f t="shared" si="2"/>
        <v>0</v>
      </c>
    </row>
    <row r="49" spans="2:16" s="11" customFormat="1" ht="35" customHeight="1" x14ac:dyDescent="0.2">
      <c r="B49" s="12"/>
      <c r="C49" s="30" t="s">
        <v>26</v>
      </c>
      <c r="D49" s="31"/>
      <c r="E49" s="31"/>
      <c r="F49" s="31">
        <f>D49+D$5*E49</f>
        <v>0</v>
      </c>
      <c r="G49" s="31"/>
      <c r="H49" s="31"/>
      <c r="I49" s="31">
        <f>G49+G$5*H49</f>
        <v>0</v>
      </c>
      <c r="J49" s="31"/>
      <c r="K49" s="31"/>
      <c r="L49" s="31">
        <f>J49+J$5*K49</f>
        <v>0</v>
      </c>
      <c r="M49" s="31"/>
      <c r="N49" s="31"/>
      <c r="O49" s="31">
        <f>M49+M$5*N49</f>
        <v>0</v>
      </c>
      <c r="P49" s="31">
        <f>SUM(O49,L49,I49,F49)</f>
        <v>0</v>
      </c>
    </row>
    <row r="50" spans="2:16" s="11" customFormat="1" ht="35" customHeight="1" x14ac:dyDescent="0.2">
      <c r="B50" s="12"/>
      <c r="C50" s="30" t="s">
        <v>6</v>
      </c>
      <c r="D50" s="31"/>
      <c r="E50" s="31"/>
      <c r="F50" s="31">
        <f>D50+D$5*E50</f>
        <v>0</v>
      </c>
      <c r="G50" s="31"/>
      <c r="H50" s="31"/>
      <c r="I50" s="31">
        <f>G50+G$5*H50</f>
        <v>0</v>
      </c>
      <c r="J50" s="31"/>
      <c r="K50" s="31"/>
      <c r="L50" s="31">
        <f>J50+J$5*K50</f>
        <v>0</v>
      </c>
      <c r="M50" s="31"/>
      <c r="N50" s="31"/>
      <c r="O50" s="31">
        <f>M50+M$5*N50</f>
        <v>0</v>
      </c>
      <c r="P50" s="31">
        <f t="shared" si="2"/>
        <v>0</v>
      </c>
    </row>
    <row r="51" spans="2:16" s="11" customFormat="1" ht="35" customHeight="1" x14ac:dyDescent="0.2">
      <c r="B51" s="12"/>
      <c r="C51" s="30" t="s">
        <v>3</v>
      </c>
      <c r="D51" s="31"/>
      <c r="E51" s="31"/>
      <c r="F51" s="31">
        <f>D51+D$5*E51</f>
        <v>0</v>
      </c>
      <c r="G51" s="31"/>
      <c r="H51" s="31"/>
      <c r="I51" s="31">
        <f>G51+G$5*H51</f>
        <v>0</v>
      </c>
      <c r="J51" s="31"/>
      <c r="K51" s="31"/>
      <c r="L51" s="31">
        <f>J51+J$5*K51</f>
        <v>0</v>
      </c>
      <c r="M51" s="31"/>
      <c r="N51" s="31"/>
      <c r="O51" s="31">
        <f>M51+M$5*N51</f>
        <v>0</v>
      </c>
      <c r="P51" s="31">
        <f t="shared" si="2"/>
        <v>0</v>
      </c>
    </row>
    <row r="52" spans="2:16" s="11" customFormat="1" ht="35" customHeight="1" x14ac:dyDescent="0.2">
      <c r="B52" s="6"/>
      <c r="C52" s="38" t="str">
        <f>"Total "&amp;C19</f>
        <v>Total EXPENSES</v>
      </c>
      <c r="D52" s="39">
        <f>SUM(D19:D51)</f>
        <v>2750</v>
      </c>
      <c r="E52" s="39">
        <f t="shared" ref="E52:O52" si="3">SUM(E19:E51)</f>
        <v>229</v>
      </c>
      <c r="F52" s="39">
        <f t="shared" si="3"/>
        <v>3437</v>
      </c>
      <c r="G52" s="39">
        <f t="shared" si="3"/>
        <v>0</v>
      </c>
      <c r="H52" s="39">
        <f t="shared" si="3"/>
        <v>0</v>
      </c>
      <c r="I52" s="39">
        <f t="shared" si="3"/>
        <v>0</v>
      </c>
      <c r="J52" s="39">
        <f t="shared" si="3"/>
        <v>0</v>
      </c>
      <c r="K52" s="39">
        <f t="shared" si="3"/>
        <v>0</v>
      </c>
      <c r="L52" s="39">
        <f t="shared" si="3"/>
        <v>0</v>
      </c>
      <c r="M52" s="39">
        <f t="shared" si="3"/>
        <v>0</v>
      </c>
      <c r="N52" s="39">
        <f t="shared" si="3"/>
        <v>0</v>
      </c>
      <c r="O52" s="39">
        <f t="shared" si="3"/>
        <v>0</v>
      </c>
      <c r="P52" s="39">
        <f>SUM(O52,L52,I52,F52)</f>
        <v>3437</v>
      </c>
    </row>
    <row r="53" spans="2:16" s="11" customFormat="1" ht="35" customHeight="1" x14ac:dyDescent="0.2">
      <c r="B53" s="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 ht="19.5" x14ac:dyDescent="0.5500000000000000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9.5" x14ac:dyDescent="0.5500000000000000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9.5" x14ac:dyDescent="0.5500000000000000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9.5" x14ac:dyDescent="0.5500000000000000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9.5" x14ac:dyDescent="0.5500000000000000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9.5" x14ac:dyDescent="0.5500000000000000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5.5" x14ac:dyDescent="0.45"/>
    <row r="61" spans="2:16" ht="15.5" x14ac:dyDescent="0.45"/>
    <row r="62" spans="2:16" ht="15.5" x14ac:dyDescent="0.45"/>
    <row r="63" spans="2:16" ht="15.5" x14ac:dyDescent="0.45"/>
    <row r="64" spans="2:16" ht="15.5" x14ac:dyDescent="0.45"/>
    <row r="65" ht="15.5" x14ac:dyDescent="0.45"/>
    <row r="66" ht="15.5" x14ac:dyDescent="0.45"/>
    <row r="67" ht="15.5" x14ac:dyDescent="0.45"/>
    <row r="68" ht="15.5" x14ac:dyDescent="0.45"/>
    <row r="69" ht="15.5" x14ac:dyDescent="0.45"/>
    <row r="70" ht="15.5" x14ac:dyDescent="0.45"/>
    <row r="71" ht="15.5" x14ac:dyDescent="0.45"/>
    <row r="72" ht="15.5" x14ac:dyDescent="0.45"/>
    <row r="73" ht="15.5" x14ac:dyDescent="0.45"/>
    <row r="74" ht="15.5" x14ac:dyDescent="0.45"/>
    <row r="75" ht="15.5" x14ac:dyDescent="0.45"/>
    <row r="76" ht="15.5" x14ac:dyDescent="0.45"/>
    <row r="77" ht="15.5" x14ac:dyDescent="0.45"/>
    <row r="78" ht="15.5" x14ac:dyDescent="0.45"/>
    <row r="79" ht="15.5" x14ac:dyDescent="0.45"/>
    <row r="80" ht="15.5" x14ac:dyDescent="0.45"/>
    <row r="81" ht="15.5" x14ac:dyDescent="0.45"/>
    <row r="82" ht="15.5" x14ac:dyDescent="0.45"/>
    <row r="83" ht="15.5" x14ac:dyDescent="0.45"/>
    <row r="84" ht="15.5" x14ac:dyDescent="0.45"/>
    <row r="85" ht="15.5" x14ac:dyDescent="0.45"/>
    <row r="86" ht="15.5" x14ac:dyDescent="0.45"/>
    <row r="87" ht="15.5" x14ac:dyDescent="0.45"/>
    <row r="88" ht="15.5" x14ac:dyDescent="0.45"/>
    <row r="89" ht="15.5" x14ac:dyDescent="0.45"/>
    <row r="90" ht="15.5" x14ac:dyDescent="0.45"/>
    <row r="91" ht="15.5" x14ac:dyDescent="0.45"/>
    <row r="92" ht="15.5" x14ac:dyDescent="0.45"/>
    <row r="93" ht="15.5" x14ac:dyDescent="0.45"/>
    <row r="94" ht="15.5" x14ac:dyDescent="0.45"/>
    <row r="95" ht="15.5" x14ac:dyDescent="0.45"/>
    <row r="96" ht="15.5" x14ac:dyDescent="0.45"/>
    <row r="97" ht="15.5" x14ac:dyDescent="0.45"/>
    <row r="98" ht="15.5" x14ac:dyDescent="0.45"/>
    <row r="99" ht="15.5" x14ac:dyDescent="0.45"/>
    <row r="100" ht="15.5" x14ac:dyDescent="0.45"/>
    <row r="101" ht="15.5" x14ac:dyDescent="0.45"/>
    <row r="102" ht="15.5" x14ac:dyDescent="0.45"/>
    <row r="103" ht="15.5" x14ac:dyDescent="0.45"/>
    <row r="104" ht="15.5" x14ac:dyDescent="0.45"/>
    <row r="105" ht="15.5" x14ac:dyDescent="0.45"/>
    <row r="106" ht="15.5" x14ac:dyDescent="0.45"/>
    <row r="107" ht="15.5" x14ac:dyDescent="0.45"/>
    <row r="108" ht="15.5" x14ac:dyDescent="0.45"/>
    <row r="109" ht="15.5" x14ac:dyDescent="0.45"/>
    <row r="110" ht="15.5" x14ac:dyDescent="0.45"/>
    <row r="111" ht="15.5" x14ac:dyDescent="0.45"/>
    <row r="112" ht="15.5" x14ac:dyDescent="0.45"/>
    <row r="113" ht="15.5" x14ac:dyDescent="0.45"/>
    <row r="114" ht="15.5" x14ac:dyDescent="0.45"/>
    <row r="115" ht="15.5" x14ac:dyDescent="0.45"/>
    <row r="116" ht="15.5" x14ac:dyDescent="0.45"/>
    <row r="117" ht="15.5" x14ac:dyDescent="0.45"/>
    <row r="118" ht="15.5" x14ac:dyDescent="0.45"/>
    <row r="119" ht="15.5" x14ac:dyDescent="0.45"/>
    <row r="120" ht="15.5" x14ac:dyDescent="0.45"/>
    <row r="121" ht="15.5" x14ac:dyDescent="0.45"/>
    <row r="122" ht="15.5" x14ac:dyDescent="0.45"/>
    <row r="123" ht="15.5" x14ac:dyDescent="0.45"/>
    <row r="124" ht="15.5" x14ac:dyDescent="0.45"/>
    <row r="125" ht="15.5" x14ac:dyDescent="0.45"/>
  </sheetData>
  <mergeCells count="3">
    <mergeCell ref="C2:P2"/>
    <mergeCell ref="C8:P8"/>
    <mergeCell ref="C19:P19"/>
  </mergeCells>
  <conditionalFormatting sqref="F9:F16">
    <cfRule type="dataBar" priority="18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{75EE2889-C0E3-4690-BA64-D41D04D9CBFF}</x14:id>
        </ext>
      </extLst>
    </cfRule>
  </conditionalFormatting>
  <conditionalFormatting sqref="I9:I16">
    <cfRule type="dataBar" priority="17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{5B7AA025-C673-4696-BE00-F4BEE311970E}</x14:id>
        </ext>
      </extLst>
    </cfRule>
  </conditionalFormatting>
  <conditionalFormatting sqref="L9:L16">
    <cfRule type="dataBar" priority="16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{74630D01-07EA-4FEC-B63B-3A5D26236C98}</x14:id>
        </ext>
      </extLst>
    </cfRule>
  </conditionalFormatting>
  <conditionalFormatting sqref="O9:O16">
    <cfRule type="dataBar" priority="15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{397CAB45-8F17-4BDE-8245-2AFE67951255}</x14:id>
        </ext>
      </extLst>
    </cfRule>
  </conditionalFormatting>
  <conditionalFormatting sqref="F20:F51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{684C2814-A287-4187-813E-2A04E4D48931}</x14:id>
        </ext>
      </extLst>
    </cfRule>
  </conditionalFormatting>
  <conditionalFormatting sqref="I20:I51">
    <cfRule type="dataBar" priority="1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{6AE00C92-A8CC-4CEB-918A-C079E743CE7F}</x14:id>
        </ext>
      </extLst>
    </cfRule>
  </conditionalFormatting>
  <conditionalFormatting sqref="L20:L51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{28F9DEFA-7C5C-41F1-A03E-FAD7AA3FEEDC}</x14:id>
        </ext>
      </extLst>
    </cfRule>
  </conditionalFormatting>
  <conditionalFormatting sqref="P9:P16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{AD135345-E700-495C-96F5-27795CC8FF84}</x14:id>
        </ext>
      </extLst>
    </cfRule>
  </conditionalFormatting>
  <conditionalFormatting sqref="P20:P51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{F73988B7-52AA-4FDC-8A73-6F710A7CD54B}</x14:id>
        </ext>
      </extLst>
    </cfRule>
  </conditionalFormatting>
  <pageMargins left="0.7" right="0.7" top="0.75" bottom="0.75" header="0.3" footer="0.3"/>
  <pageSetup scale="5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EE2889-C0E3-4690-BA64-D41D04D9CB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F9:F16</xm:sqref>
        </x14:conditionalFormatting>
        <x14:conditionalFormatting xmlns:xm="http://schemas.microsoft.com/office/excel/2006/main">
          <x14:cfRule type="dataBar" id="{5B7AA025-C673-4696-BE00-F4BEE31197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I9:I16</xm:sqref>
        </x14:conditionalFormatting>
        <x14:conditionalFormatting xmlns:xm="http://schemas.microsoft.com/office/excel/2006/main">
          <x14:cfRule type="dataBar" id="{74630D01-07EA-4FEC-B63B-3A5D26236C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L9:L16</xm:sqref>
        </x14:conditionalFormatting>
        <x14:conditionalFormatting xmlns:xm="http://schemas.microsoft.com/office/excel/2006/main">
          <x14:cfRule type="dataBar" id="{397CAB45-8F17-4BDE-8245-2AFE679512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O9:O16</xm:sqref>
        </x14:conditionalFormatting>
        <x14:conditionalFormatting xmlns:xm="http://schemas.microsoft.com/office/excel/2006/main">
          <x14:cfRule type="dataBar" id="{684C2814-A287-4187-813E-2A04E4D489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F20:F51</xm:sqref>
        </x14:conditionalFormatting>
        <x14:conditionalFormatting xmlns:xm="http://schemas.microsoft.com/office/excel/2006/main">
          <x14:cfRule type="dataBar" id="{6AE00C92-A8CC-4CEB-918A-C079E743CE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I20:I51</xm:sqref>
        </x14:conditionalFormatting>
        <x14:conditionalFormatting xmlns:xm="http://schemas.microsoft.com/office/excel/2006/main">
          <x14:cfRule type="dataBar" id="{28F9DEFA-7C5C-41F1-A03E-FAD7AA3FEE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L20:L51</xm:sqref>
        </x14:conditionalFormatting>
        <x14:conditionalFormatting xmlns:xm="http://schemas.microsoft.com/office/excel/2006/main">
          <x14:cfRule type="dataBar" id="{AD135345-E700-495C-96F5-27795CC8FF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P9:P16</xm:sqref>
        </x14:conditionalFormatting>
        <x14:conditionalFormatting xmlns:xm="http://schemas.microsoft.com/office/excel/2006/main">
          <x14:cfRule type="dataBar" id="{F73988B7-52AA-4FDC-8A73-6F710A7CD5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P20:P51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Sheet1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Student Budget</dc:title>
  <dc:creator>Vertex42.com</dc:creator>
  <dc:description>(c) 2011-2014 Vertex42 LLC. All Rights Reserved.</dc:description>
  <cp:lastModifiedBy>Super</cp:lastModifiedBy>
  <cp:lastPrinted>2023-02-25T10:32:17Z</cp:lastPrinted>
  <dcterms:created xsi:type="dcterms:W3CDTF">2007-10-28T01:07:07Z</dcterms:created>
  <dcterms:modified xsi:type="dcterms:W3CDTF">2023-02-25T10:32:52Z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Source">
    <vt:lpwstr>https://www.vertex42.com/ExcelTemplates/college-budget.html</vt:lpwstr>
  </property>
  <property fmtid="{D5CDD505-2E9C-101B-9397-08002B2CF9AE}" pid="4" name="Version">
    <vt:lpwstr>1.1.1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2023-02-25T10:32:47Z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54d7676f-8c82-418b-873e-5aab03c2134a</vt:lpwstr>
  </property>
  <property fmtid="{D5CDD505-2E9C-101B-9397-08002B2CF9AE}" pid="10" name="MSIP_Label_defa4170-0d19-0005-0004-bc88714345d2_ActionId">
    <vt:lpwstr>a7c51ac9-153d-4fda-8ef0-323dc5aae289</vt:lpwstr>
  </property>
  <property fmtid="{D5CDD505-2E9C-101B-9397-08002B2CF9AE}" pid="11" name="MSIP_Label_defa4170-0d19-0005-0004-bc88714345d2_ContentBits">
    <vt:lpwstr>0</vt:lpwstr>
  </property>
</Properties>
</file>