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11747818-807B-4D78-854E-008FE84636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terfa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B4" i="1"/>
  <c r="E4" i="1" s="1"/>
  <c r="B5" i="1"/>
  <c r="F5" i="1" s="1"/>
  <c r="B6" i="1"/>
  <c r="B7" i="1"/>
  <c r="B8" i="1"/>
  <c r="F8" i="1" s="1"/>
  <c r="B9" i="1"/>
  <c r="E9" i="1" s="1"/>
  <c r="B10" i="1"/>
  <c r="E10" i="1" s="1"/>
  <c r="B11" i="1"/>
  <c r="B12" i="1"/>
  <c r="F12" i="1" s="1"/>
  <c r="B13" i="1"/>
  <c r="F13" i="1" s="1"/>
  <c r="B3" i="1"/>
  <c r="E3" i="1" s="1"/>
  <c r="F6" i="1"/>
  <c r="F7" i="1"/>
  <c r="F9" i="1"/>
  <c r="F10" i="1"/>
  <c r="B2" i="1"/>
  <c r="F2" i="1"/>
  <c r="D3" i="1" l="1"/>
  <c r="E12" i="1"/>
  <c r="F4" i="1"/>
  <c r="F3" i="1"/>
  <c r="D4" i="1" s="1"/>
  <c r="E13" i="1"/>
  <c r="E5" i="1"/>
  <c r="E8" i="1"/>
  <c r="E7" i="1"/>
  <c r="E6" i="1"/>
  <c r="F11" i="1"/>
  <c r="E11" i="1"/>
  <c r="E2" i="1"/>
  <c r="D5" i="1" l="1"/>
  <c r="D6" i="1" s="1"/>
  <c r="D7" i="1" s="1"/>
  <c r="D8" i="1" s="1"/>
  <c r="D9" i="1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<sst xmlns="http://schemas.openxmlformats.org/spreadsheetml/2006/main" count="19" uniqueCount="19">
  <si>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</si>
  <si>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</si>
  <si>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</si>
  <si>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</si>
  <si>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</si>
  <si>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</si>
  <si>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</si>
  <si>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</si>
  <si>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</si>
  <si>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</si>
  <si>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</si>
  <si>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</si>
  <si>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</si>
  <si>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Inventory</t>
  </si>
  <si>
    <t>Change</t>
  </si>
  <si>
    <t>Base</t>
  </si>
  <si>
    <t>End</t>
  </si>
  <si>
    <t>Decrease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</si>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</sst>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/>
              <a:t>Annual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Waterfall!$D$1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D6-45B2-9F9E-DB490A9C26A5}"/>
              </c:ext>
            </c:extLst>
          </c:dPt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D6-45B2-9F9E-DB490A9C26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Waterfall!$C$2:$C$14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End</c:v>
                </c:pt>
              </c:strCache>
            </c:strRef>
          </c:cat>
          <c:val>
            <c:numRef>
              <c:f>Waterfall!$D$2:$D$14</c:f>
              <c:numCache>
                <c:formatCode>General</c:formatCode>
                <c:ptCount val="13"/>
                <c:pt idx="1">
                  <c:v>300</c:v>
                </c:pt>
                <c:pt idx="2">
                  <c:v>400</c:v>
                </c:pt>
                <c:pt idx="3">
                  <c:v>450</c:v>
                </c:pt>
                <c:pt idx="4">
                  <c:v>480</c:v>
                </c:pt>
                <c:pt idx="5">
                  <c:v>450</c:v>
                </c:pt>
                <c:pt idx="6">
                  <c:v>400</c:v>
                </c:pt>
                <c:pt idx="7">
                  <c:v>400</c:v>
                </c:pt>
                <c:pt idx="8">
                  <c:v>420</c:v>
                </c:pt>
                <c:pt idx="9">
                  <c:v>420</c:v>
                </c:pt>
                <c:pt idx="10">
                  <c:v>500</c:v>
                </c:pt>
                <c:pt idx="11">
                  <c:v>420</c:v>
                </c:pt>
                <c:pt idx="12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6-45B2-9F9E-DB490A9C26A5}"/>
            </c:ext>
          </c:extLst>
        </c:ser>
        <c:ser>
          <c:idx val="1"/>
          <c:order val="1"/>
          <c:tx>
            <c:strRef>
              <c:f>Waterfall!$E$1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Waterfall!$C$2:$C$14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End</c:v>
                </c:pt>
              </c:strCache>
            </c:strRef>
          </c:cat>
          <c:val>
            <c:numRef>
              <c:f>Waterfall!$E$2:$E$14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180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D6-45B2-9F9E-DB490A9C26A5}"/>
            </c:ext>
          </c:extLst>
        </c:ser>
        <c:ser>
          <c:idx val="2"/>
          <c:order val="2"/>
          <c:tx>
            <c:strRef>
              <c:f>Waterfall!$F$1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D6-45B2-9F9E-DB490A9C26A5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D6-45B2-9F9E-DB490A9C26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Waterfall!$C$2:$C$14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End</c:v>
                </c:pt>
              </c:strCache>
            </c:strRef>
          </c:cat>
          <c:val>
            <c:numRef>
              <c:f>Waterfall!$F$2:$F$14</c:f>
              <c:numCache>
                <c:formatCode>General</c:formatCode>
                <c:ptCount val="13"/>
                <c:pt idx="0">
                  <c:v>300</c:v>
                </c:pt>
                <c:pt idx="1">
                  <c:v>100</c:v>
                </c:pt>
                <c:pt idx="2">
                  <c:v>50</c:v>
                </c:pt>
                <c:pt idx="3">
                  <c:v>30</c:v>
                </c:pt>
                <c:pt idx="4">
                  <c:v>70</c:v>
                </c:pt>
                <c:pt idx="5">
                  <c:v>0</c:v>
                </c:pt>
                <c:pt idx="6">
                  <c:v>0</c:v>
                </c:pt>
                <c:pt idx="7">
                  <c:v>70</c:v>
                </c:pt>
                <c:pt idx="8">
                  <c:v>0</c:v>
                </c:pt>
                <c:pt idx="9">
                  <c:v>80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D6-45B2-9F9E-DB490A9C2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38564232"/>
        <c:axId val="338558352"/>
      </c:barChart>
      <c:catAx>
        <c:axId val="33856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558352"/>
        <c:crosses val="autoZero"/>
        <c:auto val="1"/>
        <c:lblAlgn val="ctr"/>
        <c:lblOffset val="100"/>
        <c:noMultiLvlLbl val="0"/>
      </c:catAx>
      <c:valAx>
        <c:axId val="33855835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56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236220</xdr:colOff>
      <xdr:row>0</xdr:row>
      <xdr:rowOff>91440</xdr:rowOff>
    </xdr:from>
    <xdr:to>
      <xdr:col>18</xdr:col>
      <xdr:colOff>312420</xdr:colOff>
      <xdr:row>24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14" totalsRowShown="0" headerRowDxfId="7" dataDxfId="6">
  <tableColumns count="6">
    <tableColumn id="1" xr3:uid="{00000000-0010-0000-0000-000001000000}" name="Inventory" dataDxfId="5"/>
    <tableColumn id="2" xr3:uid="{00000000-0010-0000-0000-000002000000}" name="Change" dataDxfId="4"/>
    <tableColumn id="3" xr3:uid="{00000000-0010-0000-0000-000003000000}" name="Month" dataDxfId="3"/>
    <tableColumn id="4" xr3:uid="{00000000-0010-0000-0000-000004000000}" name="Base" dataDxfId="2">
      <calculatedColumnFormula>D1+F1-E2</calculatedColumnFormula>
    </tableColumn>
    <tableColumn id="5" xr3:uid="{00000000-0010-0000-0000-000005000000}" name="Decrease" dataDxfId="1">
      <calculatedColumnFormula>IF(B2&lt;=0,-B2,0)</calculatedColumnFormula>
    </tableColumn>
    <tableColumn id="6" xr3:uid="{00000000-0010-0000-0000-000006000000}" name="Increase" dataDxfId="0">
      <calculatedColumnFormula>IF(B2&gt;0,B2,0)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G20" sqref="G20"/>
    </sheetView>
  </sheetViews>
  <sheetFormatPr defaultRowHeight="15" x14ac:dyDescent="0.25"/>
  <cols>
    <col min="1" max="1" width="11.140625" style="1" customWidth="1"/>
    <col min="2" max="2" width="9.28515625" style="1" customWidth="1"/>
    <col min="3" max="4" width="8.85546875" style="1"/>
    <col min="5" max="5" width="10.42578125" style="1" customWidth="1"/>
    <col min="6" max="6" width="9.85546875" style="1" customWidth="1"/>
  </cols>
  <sheetData>
    <row r="1" spans="1:6" ht="18" customHeight="1" x14ac:dyDescent="0.25">
      <c r="A1" s="3" t="s">
        <v>13</v>
      </c>
      <c r="B1" s="1" t="s">
        <v>14</v>
      </c>
      <c r="C1" s="1" t="s">
        <v>12</v>
      </c>
      <c r="D1" s="1" t="s">
        <v>15</v>
      </c>
      <c r="E1" s="1" t="s">
        <v>17</v>
      </c>
      <c r="F1" s="1" t="s">
        <v>18</v>
      </c>
    </row>
    <row r="2" spans="1:6" ht="18" customHeight="1" x14ac:dyDescent="0.25">
      <c r="A2" s="2">
        <v>300</v>
      </c>
      <c r="B2" s="1">
        <f>A2</f>
        <v>300</v>
      </c>
      <c r="C2" s="1" t="s">
        <v>0</v>
      </c>
      <c r="E2" s="1">
        <f t="shared" ref="E2:E14" si="0">IF(B2&lt;=0,-B2,0)</f>
        <v>0</v>
      </c>
      <c r="F2" s="1">
        <f t="shared" ref="F2:F14" si="1">IF(B2&gt;0,B2,0)</f>
        <v>300</v>
      </c>
    </row>
    <row r="3" spans="1:6" ht="18" customHeight="1" x14ac:dyDescent="0.25">
      <c r="A3" s="2">
        <v>400</v>
      </c>
      <c r="B3" s="1">
        <f>A3-A2</f>
        <v>100</v>
      </c>
      <c r="C3" s="1" t="s">
        <v>1</v>
      </c>
      <c r="D3" s="1">
        <f>D2+F2-E3</f>
        <v>300</v>
      </c>
      <c r="E3" s="1">
        <f t="shared" si="0"/>
        <v>0</v>
      </c>
      <c r="F3" s="1">
        <f t="shared" si="1"/>
        <v>100</v>
      </c>
    </row>
    <row r="4" spans="1:6" ht="18" customHeight="1" x14ac:dyDescent="0.25">
      <c r="A4" s="2">
        <v>450</v>
      </c>
      <c r="B4" s="1">
        <f t="shared" ref="B4:B13" si="2">A4-A3</f>
        <v>50</v>
      </c>
      <c r="C4" s="1" t="s">
        <v>2</v>
      </c>
      <c r="D4" s="1">
        <f t="shared" ref="D4:D14" si="3">D3+F3-E4</f>
        <v>400</v>
      </c>
      <c r="E4" s="1">
        <f t="shared" si="0"/>
        <v>0</v>
      </c>
      <c r="F4" s="1">
        <f t="shared" si="1"/>
        <v>50</v>
      </c>
    </row>
    <row r="5" spans="1:6" ht="18" customHeight="1" x14ac:dyDescent="0.25">
      <c r="A5" s="2">
        <v>480</v>
      </c>
      <c r="B5" s="1">
        <f t="shared" si="2"/>
        <v>30</v>
      </c>
      <c r="C5" s="1" t="s">
        <v>3</v>
      </c>
      <c r="D5" s="1">
        <f t="shared" si="3"/>
        <v>450</v>
      </c>
      <c r="E5" s="1">
        <f t="shared" si="0"/>
        <v>0</v>
      </c>
      <c r="F5" s="1">
        <f t="shared" si="1"/>
        <v>30</v>
      </c>
    </row>
    <row r="6" spans="1:6" ht="18" customHeight="1" x14ac:dyDescent="0.25">
      <c r="A6" s="2">
        <v>550</v>
      </c>
      <c r="B6" s="1">
        <f t="shared" si="2"/>
        <v>70</v>
      </c>
      <c r="C6" s="1" t="s">
        <v>4</v>
      </c>
      <c r="D6" s="1">
        <f t="shared" si="3"/>
        <v>480</v>
      </c>
      <c r="E6" s="1">
        <f t="shared" si="0"/>
        <v>0</v>
      </c>
      <c r="F6" s="1">
        <f t="shared" si="1"/>
        <v>70</v>
      </c>
    </row>
    <row r="7" spans="1:6" ht="18" customHeight="1" x14ac:dyDescent="0.25">
      <c r="A7" s="2">
        <v>450</v>
      </c>
      <c r="B7" s="1">
        <f t="shared" si="2"/>
        <v>-100</v>
      </c>
      <c r="C7" s="1" t="s">
        <v>5</v>
      </c>
      <c r="D7" s="1">
        <f t="shared" si="3"/>
        <v>450</v>
      </c>
      <c r="E7" s="1">
        <f t="shared" si="0"/>
        <v>100</v>
      </c>
      <c r="F7" s="1">
        <f t="shared" si="1"/>
        <v>0</v>
      </c>
    </row>
    <row r="8" spans="1:6" ht="18" customHeight="1" x14ac:dyDescent="0.25">
      <c r="A8" s="2">
        <v>400</v>
      </c>
      <c r="B8" s="1">
        <f t="shared" si="2"/>
        <v>-50</v>
      </c>
      <c r="C8" s="1" t="s">
        <v>6</v>
      </c>
      <c r="D8" s="1">
        <f t="shared" si="3"/>
        <v>400</v>
      </c>
      <c r="E8" s="1">
        <f t="shared" si="0"/>
        <v>50</v>
      </c>
      <c r="F8" s="1">
        <f t="shared" si="1"/>
        <v>0</v>
      </c>
    </row>
    <row r="9" spans="1:6" ht="18" customHeight="1" x14ac:dyDescent="0.25">
      <c r="A9" s="2">
        <v>470</v>
      </c>
      <c r="B9" s="1">
        <f t="shared" si="2"/>
        <v>70</v>
      </c>
      <c r="C9" s="1" t="s">
        <v>7</v>
      </c>
      <c r="D9" s="1">
        <f t="shared" si="3"/>
        <v>400</v>
      </c>
      <c r="E9" s="1">
        <f t="shared" si="0"/>
        <v>0</v>
      </c>
      <c r="F9" s="1">
        <f t="shared" si="1"/>
        <v>70</v>
      </c>
    </row>
    <row r="10" spans="1:6" ht="18" customHeight="1" x14ac:dyDescent="0.25">
      <c r="A10" s="2">
        <v>420</v>
      </c>
      <c r="B10" s="1">
        <f t="shared" si="2"/>
        <v>-50</v>
      </c>
      <c r="C10" s="1" t="s">
        <v>8</v>
      </c>
      <c r="D10" s="1">
        <f t="shared" si="3"/>
        <v>420</v>
      </c>
      <c r="E10" s="1">
        <f t="shared" si="0"/>
        <v>50</v>
      </c>
      <c r="F10" s="1">
        <f t="shared" si="1"/>
        <v>0</v>
      </c>
    </row>
    <row r="11" spans="1:6" ht="18" customHeight="1" x14ac:dyDescent="0.25">
      <c r="A11" s="2">
        <v>500</v>
      </c>
      <c r="B11" s="1">
        <f t="shared" si="2"/>
        <v>80</v>
      </c>
      <c r="C11" s="1" t="s">
        <v>9</v>
      </c>
      <c r="D11" s="1">
        <f t="shared" si="3"/>
        <v>420</v>
      </c>
      <c r="E11" s="1">
        <f t="shared" si="0"/>
        <v>0</v>
      </c>
      <c r="F11" s="1">
        <f t="shared" si="1"/>
        <v>80</v>
      </c>
    </row>
    <row r="12" spans="1:6" ht="18" customHeight="1" x14ac:dyDescent="0.25">
      <c r="A12" s="2">
        <v>600</v>
      </c>
      <c r="B12" s="1">
        <f t="shared" si="2"/>
        <v>100</v>
      </c>
      <c r="C12" s="1" t="s">
        <v>10</v>
      </c>
      <c r="D12" s="1">
        <f t="shared" si="3"/>
        <v>500</v>
      </c>
      <c r="E12" s="1">
        <f t="shared" si="0"/>
        <v>0</v>
      </c>
      <c r="F12" s="1">
        <f t="shared" si="1"/>
        <v>100</v>
      </c>
    </row>
    <row r="13" spans="1:6" ht="18" customHeight="1" x14ac:dyDescent="0.25">
      <c r="A13" s="2">
        <v>420</v>
      </c>
      <c r="B13" s="1">
        <f t="shared" si="2"/>
        <v>-180</v>
      </c>
      <c r="C13" s="1" t="s">
        <v>11</v>
      </c>
      <c r="D13" s="1">
        <f t="shared" si="3"/>
        <v>420</v>
      </c>
      <c r="E13" s="1">
        <f t="shared" si="0"/>
        <v>180</v>
      </c>
      <c r="F13" s="1">
        <f t="shared" si="1"/>
        <v>0</v>
      </c>
    </row>
    <row r="14" spans="1:6" ht="18" customHeight="1" x14ac:dyDescent="0.25">
      <c r="C14" s="1" t="s">
        <v>16</v>
      </c>
      <c r="D14" s="1">
        <f t="shared" si="3"/>
        <v>420</v>
      </c>
      <c r="E14" s="1">
        <f t="shared" si="0"/>
        <v>0</v>
      </c>
      <c r="F14" s="1">
        <f t="shared" si="1"/>
        <v>0</v>
      </c>
    </row>
  </sheetData>
  <sheetProtection sheet="1" objects="1" scenarios="1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dcterms:created xsi:type="dcterms:W3CDTF">2015-10-07T05:53:14Z</dcterms:created>
  <dcterms:modified xsi:type="dcterms:W3CDTF">2022-01-26T08:25:46Z</dcterms:modified>
</cp:coreProperties>
</file>