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1BAAB04-0AF8-4760-ADDD-C007D7F88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E12" i="1" l="1"/>
  <c r="D11" i="1"/>
  <c r="C10" i="1"/>
  <c r="B9" i="1" l="1"/>
  <c r="C9" i="1" s="1"/>
  <c r="D9" i="1" s="1"/>
  <c r="D19" i="1" s="1"/>
  <c r="E19" i="1" s="1"/>
  <c r="B5" i="1"/>
  <c r="F13" i="1" s="1"/>
  <c r="C18" i="1" l="1"/>
  <c r="D18" i="1" s="1"/>
  <c r="E9" i="1"/>
  <c r="E20" i="1" s="1"/>
  <c r="F20" i="1" s="1"/>
</calcChain>
</file>

<file path=xl/sharedStrings.xml><?xml version="1.0" encoding="utf-8"?>
<sst xmlns="http://schemas.openxmlformats.org/spreadsheetml/2006/main" count="19" uniqueCount="14">
  <si>
    <t>Revenue From Sales</t>
  </si>
  <si>
    <t>Revenue From Services</t>
  </si>
  <si>
    <t>Fixed Costs</t>
  </si>
  <si>
    <t>Variable Costs</t>
  </si>
  <si>
    <t>Total</t>
  </si>
  <si>
    <t>Connectors</t>
  </si>
  <si>
    <t>Rev-Rev</t>
  </si>
  <si>
    <t>Rev-Fix</t>
  </si>
  <si>
    <t>Fix-Var</t>
  </si>
  <si>
    <t>Var-Tot</t>
  </si>
  <si>
    <t>$-#.k</t>
  </si>
  <si>
    <t>$#.k</t>
  </si>
  <si>
    <t>Positive</t>
  </si>
  <si>
    <t>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</si>
</sst>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??_ ;_-@_ 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Abadi"/>
      <family val="2"/>
    </font>
    <font>
      <b/>
      <sz val="11"/>
      <color theme="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Abadi" panose="020B0604020104020204" pitchFamily="34" charset="0"/>
              </a:rPr>
              <a:t>Financial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52559055118111"/>
          <c:y val="0.1425925925925926"/>
          <c:w val="0.82191885389326336"/>
          <c:h val="0.69204400375878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Revenue From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E3-43FB-B87C-814DBB662177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E3-43FB-B87C-814DBB662177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E3-43FB-B87C-814DBB662177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E3-43FB-B87C-814DBB66217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3-43FB-B87C-814DBB6621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E3-43FB-B87C-814DBB6621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E3-43FB-B87C-814DBB6621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E3-43FB-B87C-814DBB662177}"/>
                </c:ext>
              </c:extLst>
            </c:dLbl>
            <c:numFmt formatCode="\$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Sheet1!$B$9:$F$9</c:f>
              <c:numCache>
                <c:formatCode>_-[$$-409]* #,##0_ ;_-[$$-409]* \-#,##0\ ;_-[$$-409]* "-"??_ ;_-@_ </c:formatCode>
                <c:ptCount val="5"/>
                <c:pt idx="0">
                  <c:v>500000</c:v>
                </c:pt>
                <c:pt idx="1">
                  <c:v>500000</c:v>
                </c:pt>
                <c:pt idx="2">
                  <c:v>550000</c:v>
                </c:pt>
                <c:pt idx="3">
                  <c:v>400000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E3-43FB-B87C-814DBB662177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Revenue From Services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E3-43FB-B87C-814DBB6621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E3-43FB-B87C-814DBB6621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E3-43FB-B87C-814DBB6621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E3-43FB-B87C-814DBB662177}"/>
                </c:ext>
              </c:extLst>
            </c:dLbl>
            <c:numFmt formatCode="\$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Sheet1!$B$10:$F$10</c:f>
              <c:numCache>
                <c:formatCode>_-[$$-409]* #,##0_ ;_-[$$-409]* \-#,##0\ ;_-[$$-409]* "-"??_ ;_-@_ </c:formatCode>
                <c:ptCount val="5"/>
                <c:pt idx="0" formatCode="General">
                  <c:v>0</c:v>
                </c:pt>
                <c:pt idx="1">
                  <c:v>300000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E3-43FB-B87C-814DBB662177}"/>
            </c:ext>
          </c:extLst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Fixed Costs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E3-43FB-B87C-814DBB6621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E3-43FB-B87C-814DBB6621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E3-43FB-B87C-814DBB6621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E3-43FB-B87C-814DBB662177}"/>
                </c:ext>
              </c:extLst>
            </c:dLbl>
            <c:numFmt formatCode="\$\-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_-[$$-409]* #,##0_ ;_-[$$-409]* \-#,##0\ ;_-[$$-409]* &quot;-&quot;??_ ;_-@_ ">
                  <c:v>250000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0E3-43FB-B87C-814DBB662177}"/>
            </c:ext>
          </c:extLst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Variable Costs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E3-43FB-B87C-814DBB6621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E3-43FB-B87C-814DBB6621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E3-43FB-B87C-814DBB6621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E3-43FB-B87C-814DBB662177}"/>
                </c:ext>
              </c:extLst>
            </c:dLbl>
            <c:numFmt formatCode="\$\-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-[$$-409]* #,##0_ ;_-[$$-409]* \-#,##0\ ;_-[$$-409]* &quot;-&quot;??_ ;_-@_ ">
                  <c:v>150000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0E3-43FB-B87C-814DBB662177}"/>
            </c:ext>
          </c:extLst>
        </c:ser>
        <c:ser>
          <c:idx val="4"/>
          <c:order val="4"/>
          <c:tx>
            <c:strRef>
              <c:f>Sheet1!$F$8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FFC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E3-43FB-B87C-814DBB66217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E3-43FB-B87C-814DBB6621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E3-43FB-B87C-814DBB6621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E3-43FB-B87C-814DBB6621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0E3-43FB-B87C-814DBB662177}"/>
                </c:ext>
              </c:extLst>
            </c:dLbl>
            <c:numFmt formatCode="\$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-[$$-409]* #,##0_ ;_-[$$-409]* \-#,##0\ ;_-[$$-409]* &quot;-&quot;??_ ;_-@_ ">
                  <c:v>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0E3-43FB-B87C-814DBB6621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4"/>
        <c:overlap val="100"/>
        <c:axId val="-1517041600"/>
        <c:axId val="-1517034528"/>
      </c:barChart>
      <c:lineChart>
        <c:grouping val="standard"/>
        <c:varyColors val="0"/>
        <c:ser>
          <c:idx val="5"/>
          <c:order val="5"/>
          <c:tx>
            <c:strRef>
              <c:f>Sheet1!$A$17</c:f>
              <c:strCache>
                <c:ptCount val="1"/>
                <c:pt idx="0">
                  <c:v>Rev-Rev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Sheet1!$B$17:$C$17</c:f>
              <c:numCache>
                <c:formatCode>_-[$$-409]* #,##0_ ;_-[$$-409]* \-#,##0\ ;_-[$$-409]* "-"??_ ;_-@_ </c:formatCode>
                <c:ptCount val="2"/>
                <c:pt idx="0">
                  <c:v>500000</c:v>
                </c:pt>
                <c:pt idx="1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0E3-43FB-B87C-814DBB662177}"/>
            </c:ext>
          </c:extLst>
        </c:ser>
        <c:ser>
          <c:idx val="6"/>
          <c:order val="6"/>
          <c:tx>
            <c:strRef>
              <c:f>Sheet1!$A$18</c:f>
              <c:strCache>
                <c:ptCount val="1"/>
                <c:pt idx="0">
                  <c:v>Rev-Fix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Sheet1!$B$18:$D$18</c:f>
              <c:numCache>
                <c:formatCode>_-[$$-409]* #,##0_ ;_-[$$-409]* \-#,##0\ ;_-[$$-409]* "-"??_ ;_-@_ </c:formatCode>
                <c:ptCount val="3"/>
                <c:pt idx="1">
                  <c:v>800000</c:v>
                </c:pt>
                <c:pt idx="2">
                  <c:v>800000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60E3-43FB-B87C-814DBB662177}"/>
            </c:ext>
          </c:extLst>
        </c:ser>
        <c:ser>
          <c:idx val="7"/>
          <c:order val="7"/>
          <c:tx>
            <c:strRef>
              <c:f>Sheet1!$A$19</c:f>
              <c:strCache>
                <c:ptCount val="1"/>
                <c:pt idx="0">
                  <c:v>Fix-Var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Sheet1!$B$19:$E$19</c:f>
              <c:numCache>
                <c:formatCode>General</c:formatCode>
                <c:ptCount val="4"/>
                <c:pt idx="2" formatCode="_-[$$-409]* #,##0_ ;_-[$$-409]* \-#,##0\ ;_-[$$-409]* &quot;-&quot;??_ ;_-@_ ">
                  <c:v>550000</c:v>
                </c:pt>
                <c:pt idx="3" formatCode="_-[$$-409]* #,##0_ ;_-[$$-409]* \-#,##0\ ;_-[$$-409]* &quot;-&quot;??_ ;_-@_ ">
                  <c:v>550000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0E3-43FB-B87C-814DBB662177}"/>
            </c:ext>
          </c:extLst>
        </c:ser>
        <c:ser>
          <c:idx val="8"/>
          <c:order val="8"/>
          <c:tx>
            <c:strRef>
              <c:f>Sheet1!$A$20</c:f>
              <c:strCache>
                <c:ptCount val="1"/>
                <c:pt idx="0">
                  <c:v>Var-Tot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Sheet1!$B$20:$F$20</c:f>
              <c:numCache>
                <c:formatCode>General</c:formatCode>
                <c:ptCount val="5"/>
                <c:pt idx="3" formatCode="_-[$$-409]* #,##0_ ;_-[$$-409]* \-#,##0\ ;_-[$$-409]* &quot;-&quot;??_ ;_-@_ ">
                  <c:v>400000</c:v>
                </c:pt>
                <c:pt idx="4" formatCode="_-[$$-409]* #,##0_ ;_-[$$-409]* \-#,##0\ ;_-[$$-409]* &quot;-&quot;??_ ;_-@_ ">
                  <c:v>400000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60E3-43FB-B87C-814DBB6621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17041600"/>
        <c:axId val="-1517034528"/>
      </c:lineChart>
      <c:catAx>
        <c:axId val="-15170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7034528"/>
        <c:crosses val="autoZero"/>
        <c:auto val="1"/>
        <c:lblAlgn val="ctr"/>
        <c:lblOffset val="100"/>
        <c:noMultiLvlLbl val="0"/>
      </c:catAx>
      <c:valAx>
        <c:axId val="-15170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\k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704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</xdr:colOff>
      <xdr:row>21</xdr:row>
      <xdr:rowOff>28574</xdr:rowOff>
    </xdr:from>
    <xdr:to>
      <xdr:col>5</xdr:col>
      <xdr:colOff>385762</xdr:colOff>
      <xdr:row>35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B38" sqref="B38:C39"/>
    </sheetView>
  </sheetViews>
  <sheetFormatPr defaultRowHeight="15" x14ac:dyDescent="0.25"/>
  <cols>
    <col min="1" max="1" width="22" style="2" bestFit="1" customWidth="1"/>
    <col min="2" max="2" width="11.7109375" style="2" customWidth="1"/>
    <col min="3" max="3" width="13" style="2" customWidth="1"/>
    <col min="4" max="4" width="12.28515625" style="2" customWidth="1"/>
    <col min="5" max="6" width="11.5703125" style="2" customWidth="1"/>
    <col min="7" max="16384" width="9.140625" style="2"/>
  </cols>
  <sheetData>
    <row r="1" spans="1:6" x14ac:dyDescent="0.25">
      <c r="A1" s="6" t="s">
        <v>0</v>
      </c>
      <c r="B1" s="4">
        <v>500000</v>
      </c>
    </row>
    <row r="2" spans="1:6" x14ac:dyDescent="0.25">
      <c r="A2" s="6" t="s">
        <v>1</v>
      </c>
      <c r="B2" s="4">
        <v>300000</v>
      </c>
    </row>
    <row r="3" spans="1:6" x14ac:dyDescent="0.25">
      <c r="A3" s="6" t="s">
        <v>2</v>
      </c>
      <c r="B3" s="4">
        <v>250000</v>
      </c>
    </row>
    <row r="4" spans="1:6" x14ac:dyDescent="0.25">
      <c r="A4" s="6" t="s">
        <v>3</v>
      </c>
      <c r="B4" s="4">
        <v>150000</v>
      </c>
    </row>
    <row r="5" spans="1:6" x14ac:dyDescent="0.25">
      <c r="A5" s="3" t="s">
        <v>4</v>
      </c>
      <c r="B5" s="5">
        <f>B1+B2-B3-B4</f>
        <v>400000</v>
      </c>
    </row>
    <row r="8" spans="1:6" ht="30.75" customHeight="1" x14ac:dyDescent="0.25"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</row>
    <row r="9" spans="1:6" x14ac:dyDescent="0.25">
      <c r="B9" s="8">
        <f>B1</f>
        <v>500000</v>
      </c>
      <c r="C9" s="8">
        <f>B9</f>
        <v>500000</v>
      </c>
      <c r="D9" s="8">
        <f>C9+C10-D11</f>
        <v>550000</v>
      </c>
      <c r="E9" s="8">
        <f>D9-E12</f>
        <v>400000</v>
      </c>
      <c r="F9" s="9">
        <v>0</v>
      </c>
    </row>
    <row r="10" spans="1:6" x14ac:dyDescent="0.25">
      <c r="B10" s="9">
        <v>0</v>
      </c>
      <c r="C10" s="8">
        <f>B2</f>
        <v>300000</v>
      </c>
      <c r="D10" s="9">
        <v>0</v>
      </c>
      <c r="E10" s="9">
        <v>0</v>
      </c>
      <c r="F10" s="9">
        <v>0</v>
      </c>
    </row>
    <row r="11" spans="1:6" x14ac:dyDescent="0.25">
      <c r="B11" s="9">
        <v>0</v>
      </c>
      <c r="C11" s="9">
        <v>0</v>
      </c>
      <c r="D11" s="8">
        <f>B3</f>
        <v>250000</v>
      </c>
      <c r="E11" s="9">
        <v>0</v>
      </c>
      <c r="F11" s="9">
        <v>0</v>
      </c>
    </row>
    <row r="12" spans="1:6" x14ac:dyDescent="0.25">
      <c r="B12" s="9">
        <v>0</v>
      </c>
      <c r="C12" s="9">
        <v>0</v>
      </c>
      <c r="D12" s="9">
        <v>0</v>
      </c>
      <c r="E12" s="8">
        <f>B4</f>
        <v>150000</v>
      </c>
      <c r="F12" s="9">
        <v>0</v>
      </c>
    </row>
    <row r="13" spans="1:6" x14ac:dyDescent="0.25">
      <c r="B13" s="9">
        <v>0</v>
      </c>
      <c r="C13" s="9">
        <v>0</v>
      </c>
      <c r="D13" s="9">
        <v>0</v>
      </c>
      <c r="E13" s="9">
        <v>0</v>
      </c>
      <c r="F13" s="8">
        <f>B5</f>
        <v>400000</v>
      </c>
    </row>
    <row r="16" spans="1:6" x14ac:dyDescent="0.25">
      <c r="A16" s="1"/>
      <c r="B16" s="10" t="s">
        <v>5</v>
      </c>
      <c r="C16" s="11"/>
      <c r="D16" s="11"/>
      <c r="E16" s="11"/>
      <c r="F16" s="12"/>
    </row>
    <row r="17" spans="1:6" x14ac:dyDescent="0.25">
      <c r="A17" s="6" t="s">
        <v>6</v>
      </c>
      <c r="B17" s="13">
        <f>B1</f>
        <v>500000</v>
      </c>
      <c r="C17" s="13">
        <f>B17</f>
        <v>500000</v>
      </c>
      <c r="D17" s="1"/>
      <c r="E17" s="1"/>
      <c r="F17" s="1"/>
    </row>
    <row r="18" spans="1:6" x14ac:dyDescent="0.25">
      <c r="A18" s="6" t="s">
        <v>7</v>
      </c>
      <c r="B18" s="1"/>
      <c r="C18" s="13">
        <f>SUM(C9:C10)</f>
        <v>800000</v>
      </c>
      <c r="D18" s="13">
        <f>C18</f>
        <v>800000</v>
      </c>
      <c r="E18" s="1"/>
      <c r="F18" s="1"/>
    </row>
    <row r="19" spans="1:6" x14ac:dyDescent="0.25">
      <c r="A19" s="6" t="s">
        <v>8</v>
      </c>
      <c r="B19" s="1"/>
      <c r="C19" s="1"/>
      <c r="D19" s="13">
        <f>D9</f>
        <v>550000</v>
      </c>
      <c r="E19" s="13">
        <f>D19</f>
        <v>550000</v>
      </c>
      <c r="F19" s="1"/>
    </row>
    <row r="20" spans="1:6" x14ac:dyDescent="0.25">
      <c r="A20" s="6" t="s">
        <v>9</v>
      </c>
      <c r="B20" s="1"/>
      <c r="C20" s="1"/>
      <c r="D20" s="1"/>
      <c r="E20" s="13">
        <f>E9</f>
        <v>400000</v>
      </c>
      <c r="F20" s="13">
        <f>E20</f>
        <v>400000</v>
      </c>
    </row>
    <row r="38" spans="2:3" x14ac:dyDescent="0.25">
      <c r="B38" s="2" t="s">
        <v>12</v>
      </c>
      <c r="C38" s="2" t="s">
        <v>11</v>
      </c>
    </row>
    <row r="39" spans="2:3" x14ac:dyDescent="0.25">
      <c r="B39" s="2" t="s">
        <v>13</v>
      </c>
      <c r="C39" s="2" t="s">
        <v>10</v>
      </c>
    </row>
  </sheetData>
  <mergeCells count="1">
    <mergeCell ref="B16:F16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DELL</cp:lastModifiedBy>
  <cp:lastPrinted>2022-01-26T09:32:07Z</cp:lastPrinted>
  <dcterms:created xsi:type="dcterms:W3CDTF">2014-04-17T05:24:54Z</dcterms:created>
  <dcterms:modified xsi:type="dcterms:W3CDTF">2022-01-26T09:32:33Z</dcterms:modified>
</cp:coreProperties>
</file>