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5BE5630D-82B2-4E98-A621-C8B80CEF7E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Time" sheetId="1" r:id="rId1"/>
    <sheet name="New Employee No. 1" sheetId="2" r:id="rId2"/>
    <sheet name="New Employee No. 2" sheetId="3" r:id="rId3"/>
    <sheet name="Sheet3" sheetId="4" r:id="rId4"/>
  </sheets>
  <definedNames>
    <definedName name="Emp_Names">'Weekly Time'!$E$141:$E$150</definedName>
    <definedName name="Union_No">'Weekly Time'!$F$141:$F$143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4" i="1" l="1"/>
  <c r="E133" i="1"/>
  <c r="E132" i="1"/>
  <c r="E131" i="1"/>
  <c r="E130" i="1"/>
  <c r="E129" i="1"/>
  <c r="E128" i="1"/>
  <c r="E122" i="1"/>
  <c r="E121" i="1"/>
  <c r="E120" i="1"/>
  <c r="E119" i="1"/>
  <c r="E118" i="1"/>
  <c r="E117" i="1"/>
  <c r="E116" i="1"/>
  <c r="E110" i="1"/>
  <c r="E109" i="1"/>
  <c r="E108" i="1"/>
  <c r="E107" i="1"/>
  <c r="E106" i="1"/>
  <c r="E105" i="1"/>
  <c r="E104" i="1"/>
  <c r="E98" i="1"/>
  <c r="E97" i="1"/>
  <c r="E96" i="1"/>
  <c r="E95" i="1"/>
  <c r="E94" i="1"/>
  <c r="E93" i="1"/>
  <c r="E92" i="1"/>
  <c r="E86" i="1"/>
  <c r="E85" i="1"/>
  <c r="E84" i="1"/>
  <c r="E83" i="1"/>
  <c r="E82" i="1"/>
  <c r="E81" i="1"/>
  <c r="E80" i="1"/>
  <c r="E74" i="1"/>
  <c r="E73" i="1"/>
  <c r="E72" i="1"/>
  <c r="E71" i="1"/>
  <c r="E70" i="1"/>
  <c r="E69" i="1"/>
  <c r="E68" i="1"/>
  <c r="E62" i="1"/>
  <c r="E61" i="1"/>
  <c r="E60" i="1"/>
  <c r="E59" i="1"/>
  <c r="E58" i="1"/>
  <c r="E57" i="1"/>
  <c r="E56" i="1"/>
  <c r="E50" i="1"/>
  <c r="E49" i="1"/>
  <c r="E48" i="1"/>
  <c r="E47" i="1"/>
  <c r="E46" i="1"/>
  <c r="E45" i="1"/>
  <c r="E44" i="1"/>
  <c r="E38" i="1"/>
  <c r="E37" i="1"/>
  <c r="E36" i="1"/>
  <c r="E35" i="1"/>
  <c r="E34" i="1"/>
  <c r="E33" i="1"/>
  <c r="E32" i="1"/>
  <c r="E26" i="1"/>
  <c r="E25" i="1"/>
  <c r="E24" i="1"/>
  <c r="E23" i="1"/>
  <c r="E22" i="1"/>
  <c r="E21" i="1"/>
  <c r="E20" i="1"/>
  <c r="E14" i="1"/>
  <c r="E13" i="1"/>
  <c r="E12" i="1"/>
  <c r="E11" i="1"/>
  <c r="E10" i="1"/>
  <c r="E9" i="1"/>
  <c r="E8" i="1"/>
  <c r="F3" i="1"/>
</calcChain>
</file>

<file path=xl/sharedStrings.xml><?xml version="1.0" encoding="utf-8"?>
<sst xmlns="http://schemas.openxmlformats.org/spreadsheetml/2006/main" count="135" uniqueCount="30">
  <si>
    <t>"Company Name" Weekly Time Sheet</t>
  </si>
  <si>
    <t>Week Ending:</t>
  </si>
  <si>
    <t>Name</t>
  </si>
  <si>
    <t>Union Local</t>
  </si>
  <si>
    <t>Date</t>
  </si>
  <si>
    <t>In</t>
  </si>
  <si>
    <t>Out</t>
  </si>
  <si>
    <t>Lunch Other</t>
  </si>
  <si>
    <t>Mining Bonus Qty</t>
  </si>
  <si>
    <t>Cust:Job - Remarks</t>
  </si>
  <si>
    <t>Edit Range Emp_Names</t>
  </si>
  <si>
    <t>Edit Range Union_No</t>
  </si>
  <si>
    <t>Other</t>
  </si>
  <si>
    <t>New, see next sheet</t>
  </si>
  <si>
    <t>New Employee Details</t>
  </si>
  <si>
    <t>Last Name:</t>
  </si>
  <si>
    <t>First Name:</t>
  </si>
  <si>
    <t>M.I.</t>
  </si>
  <si>
    <t>Street Address</t>
  </si>
  <si>
    <t>Apt/Unit #</t>
  </si>
  <si>
    <t>City</t>
  </si>
  <si>
    <t>State/Prov.</t>
  </si>
  <si>
    <t>Zip/Post Code</t>
  </si>
  <si>
    <t>Date of Birth</t>
  </si>
  <si>
    <t>Social Insurance No.</t>
  </si>
  <si>
    <t>Date of Hire</t>
  </si>
  <si>
    <t>Union and Local</t>
  </si>
  <si>
    <t>Occupation</t>
  </si>
  <si>
    <t>Hourly Rate</t>
  </si>
  <si>
    <t>V/P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</si>
</sst>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000000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4"/>
      <name val="Lato"/>
      <family val="2"/>
    </font>
    <font>
      <sz val="14"/>
      <color rgb="FF000000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3F3F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6" fillId="4" borderId="1" xfId="0" applyFont="1" applyFill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3" borderId="0" xfId="0" applyFont="1" applyFill="1" applyAlignment="1">
      <alignment horizontal="right" wrapText="1"/>
    </xf>
    <xf numFmtId="0" fontId="6" fillId="3" borderId="0" xfId="0" applyFont="1" applyFill="1" applyAlignment="1">
      <alignment wrapText="1"/>
    </xf>
    <xf numFmtId="0" fontId="6" fillId="5" borderId="3" xfId="0" applyFont="1" applyFill="1" applyBorder="1" applyAlignment="1">
      <alignment horizontal="right" wrapText="1"/>
    </xf>
    <xf numFmtId="164" fontId="6" fillId="6" borderId="3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0" borderId="8" xfId="0" applyFont="1" applyBorder="1" applyAlignment="1">
      <alignment horizontal="right" wrapText="1"/>
    </xf>
    <xf numFmtId="0" fontId="5" fillId="7" borderId="8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horizontal="left" wrapText="1"/>
    </xf>
    <xf numFmtId="0" fontId="5" fillId="9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7" borderId="1" xfId="0" applyFont="1" applyFill="1" applyBorder="1" applyAlignment="1">
      <alignment horizontal="center" wrapText="1"/>
    </xf>
    <xf numFmtId="0" fontId="4" fillId="7" borderId="0" xfId="0" applyFont="1" applyFill="1" applyAlignment="1">
      <alignment wrapText="1"/>
    </xf>
    <xf numFmtId="0" fontId="5" fillId="7" borderId="0" xfId="0" applyFont="1" applyFill="1" applyBorder="1" applyAlignment="1">
      <alignment horizontal="center" wrapText="1"/>
    </xf>
    <xf numFmtId="0" fontId="5" fillId="9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154"/>
  <sheetViews>
    <sheetView tabSelected="1" workbookViewId="0">
      <pane ySplit="1" topLeftCell="A2" activePane="bottomLeft" state="frozen"/>
      <selection pane="bottomLeft" activeCell="I11" sqref="I11"/>
    </sheetView>
  </sheetViews>
  <sheetFormatPr defaultColWidth="14.42578125" defaultRowHeight="12.75" customHeight="1" x14ac:dyDescent="0.2"/>
  <cols>
    <col min="1" max="1" width="3.42578125" style="8" customWidth="1"/>
    <col min="2" max="2" width="8.85546875" style="8" hidden="1" customWidth="1"/>
    <col min="3" max="4" width="14.42578125" style="8" hidden="1" customWidth="1"/>
    <col min="5" max="5" width="22.42578125" style="8" customWidth="1"/>
    <col min="6" max="6" width="12.140625" style="8" customWidth="1"/>
    <col min="7" max="7" width="11.5703125" style="8" customWidth="1"/>
    <col min="8" max="9" width="10.42578125" style="8" customWidth="1"/>
    <col min="10" max="10" width="35.7109375" style="8" customWidth="1"/>
    <col min="11" max="35" width="14.42578125" style="9"/>
    <col min="36" max="16384" width="14.42578125" style="8"/>
  </cols>
  <sheetData>
    <row r="1" spans="5:10" ht="32.25" customHeight="1" x14ac:dyDescent="0.25">
      <c r="E1" s="41" t="s">
        <v>0</v>
      </c>
      <c r="F1" s="42"/>
      <c r="G1" s="42"/>
      <c r="H1" s="42"/>
      <c r="I1" s="42"/>
      <c r="J1" s="42"/>
    </row>
    <row r="2" spans="5:10" s="9" customFormat="1" x14ac:dyDescent="0.2">
      <c r="F2" s="10"/>
      <c r="G2" s="10"/>
    </row>
    <row r="3" spans="5:10" x14ac:dyDescent="0.2">
      <c r="E3" s="11" t="s">
        <v>1</v>
      </c>
      <c r="F3" s="23" t="str">
        <f>IF($G3="","",TEXT($G3, "dddd:"))</f>
        <v>Saturday:</v>
      </c>
      <c r="G3" s="24">
        <v>40950</v>
      </c>
      <c r="H3" s="13"/>
      <c r="I3" s="9"/>
      <c r="J3" s="9"/>
    </row>
    <row r="4" spans="5:10" x14ac:dyDescent="0.2">
      <c r="E4" s="9"/>
      <c r="F4" s="14"/>
      <c r="G4" s="14"/>
      <c r="H4" s="9"/>
      <c r="I4" s="9"/>
      <c r="J4" s="9"/>
    </row>
    <row r="5" spans="5:10" x14ac:dyDescent="0.2">
      <c r="E5" s="28" t="s">
        <v>2</v>
      </c>
      <c r="F5" s="28" t="s">
        <v>3</v>
      </c>
      <c r="G5" s="29"/>
      <c r="H5" s="29"/>
      <c r="I5" s="29"/>
      <c r="J5" s="29"/>
    </row>
    <row r="6" spans="5:10" x14ac:dyDescent="0.2">
      <c r="E6" s="30"/>
      <c r="F6" s="30"/>
      <c r="G6" s="26"/>
      <c r="H6" s="26"/>
      <c r="I6" s="26"/>
      <c r="J6" s="26"/>
    </row>
    <row r="7" spans="5:10" ht="25.5" x14ac:dyDescent="0.2">
      <c r="E7" s="32" t="s">
        <v>4</v>
      </c>
      <c r="F7" s="32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5:10" x14ac:dyDescent="0.2">
      <c r="E8" s="27" t="str">
        <f>IF($G$3="","",TEXT($G$3-5, " dddd, yyyy-mm-dd"))</f>
        <v xml:space="preserve"> Monday, 2012-02-06</v>
      </c>
      <c r="F8" s="31"/>
      <c r="G8" s="30"/>
      <c r="H8" s="30"/>
      <c r="I8" s="30"/>
      <c r="J8" s="30"/>
    </row>
    <row r="9" spans="5:10" x14ac:dyDescent="0.2">
      <c r="E9" s="27" t="str">
        <f>IF($G$3="","",TEXT($G$3-4, " dddd, yyyy-mm-dd"))</f>
        <v xml:space="preserve"> Tuesday, 2012-02-07</v>
      </c>
      <c r="F9" s="30"/>
      <c r="G9" s="30"/>
      <c r="H9" s="30"/>
      <c r="I9" s="30"/>
      <c r="J9" s="30"/>
    </row>
    <row r="10" spans="5:10" ht="25.5" x14ac:dyDescent="0.2">
      <c r="E10" s="27" t="str">
        <f>IF($G$3="","",TEXT($G$3-3, " dddd, yyyy-mm-dd"))</f>
        <v xml:space="preserve"> Wednesday, 2012-02-08</v>
      </c>
      <c r="F10" s="30"/>
      <c r="G10" s="30"/>
      <c r="H10" s="30"/>
      <c r="I10" s="30"/>
      <c r="J10" s="30"/>
    </row>
    <row r="11" spans="5:10" x14ac:dyDescent="0.2">
      <c r="E11" s="27" t="str">
        <f>IF($G$3="","",TEXT($G$3-2, " dddd, yyyy-mm-dd"))</f>
        <v xml:space="preserve"> Thursday, 2012-02-09</v>
      </c>
      <c r="F11" s="30"/>
      <c r="G11" s="30"/>
      <c r="H11" s="30"/>
      <c r="I11" s="30"/>
      <c r="J11" s="30"/>
    </row>
    <row r="12" spans="5:10" x14ac:dyDescent="0.2">
      <c r="E12" s="27" t="str">
        <f>IF($G$3="","",TEXT($G$3-1, " dddd, yyyy-mm-dd"))</f>
        <v xml:space="preserve"> Friday, 2012-02-10</v>
      </c>
      <c r="F12" s="30"/>
      <c r="G12" s="30"/>
      <c r="H12" s="30"/>
      <c r="I12" s="30"/>
      <c r="J12" s="30"/>
    </row>
    <row r="13" spans="5:10" x14ac:dyDescent="0.2">
      <c r="E13" s="27" t="str">
        <f>IF($G$3="","",TEXT($G$3, " dddd, yyyy-mm-dd"))</f>
        <v xml:space="preserve"> Saturday, 2012-02-11</v>
      </c>
      <c r="F13" s="30"/>
      <c r="G13" s="30"/>
      <c r="H13" s="30"/>
      <c r="I13" s="30"/>
      <c r="J13" s="30"/>
    </row>
    <row r="14" spans="5:10" x14ac:dyDescent="0.2">
      <c r="E14" s="27" t="str">
        <f>IF($G$3="","",TEXT($G$3-6, " dddd, yyyy-mm-dd"))</f>
        <v xml:space="preserve"> Sunday, 2012-02-05</v>
      </c>
      <c r="F14" s="30"/>
      <c r="G14" s="30"/>
      <c r="H14" s="30"/>
      <c r="I14" s="30"/>
      <c r="J14" s="30"/>
    </row>
    <row r="15" spans="5:10" x14ac:dyDescent="0.2">
      <c r="E15" s="25"/>
      <c r="F15" s="25"/>
      <c r="G15" s="25"/>
      <c r="H15" s="25"/>
      <c r="I15" s="25"/>
      <c r="J15" s="25"/>
    </row>
    <row r="17" spans="5:10" x14ac:dyDescent="0.2">
      <c r="E17" s="28" t="s">
        <v>2</v>
      </c>
      <c r="F17" s="28" t="s">
        <v>3</v>
      </c>
      <c r="G17" s="29"/>
      <c r="H17" s="29"/>
      <c r="I17" s="29"/>
      <c r="J17" s="29"/>
    </row>
    <row r="18" spans="5:10" x14ac:dyDescent="0.2">
      <c r="E18" s="30"/>
      <c r="F18" s="30"/>
      <c r="G18" s="26"/>
      <c r="H18" s="26"/>
      <c r="I18" s="26"/>
      <c r="J18" s="26"/>
    </row>
    <row r="19" spans="5:10" ht="25.5" x14ac:dyDescent="0.2">
      <c r="E19" s="32" t="s">
        <v>4</v>
      </c>
      <c r="F19" s="32" t="s">
        <v>5</v>
      </c>
      <c r="G19" s="32" t="s">
        <v>6</v>
      </c>
      <c r="H19" s="32" t="s">
        <v>7</v>
      </c>
      <c r="I19" s="32" t="s">
        <v>8</v>
      </c>
      <c r="J19" s="32" t="s">
        <v>9</v>
      </c>
    </row>
    <row r="20" spans="5:10" x14ac:dyDescent="0.2">
      <c r="E20" s="33" t="str">
        <f>IF($G$3="","",TEXT($G$3-5, " dddd, yyyy-mm-dd"))</f>
        <v xml:space="preserve"> Monday, 2012-02-06</v>
      </c>
      <c r="F20" s="30"/>
      <c r="G20" s="30"/>
      <c r="H20" s="30"/>
      <c r="I20" s="30"/>
      <c r="J20" s="30"/>
    </row>
    <row r="21" spans="5:10" x14ac:dyDescent="0.2">
      <c r="E21" s="33" t="str">
        <f>IF($G$3="","",TEXT($G$3-4, " dddd, yyyy-mm-dd"))</f>
        <v xml:space="preserve"> Tuesday, 2012-02-07</v>
      </c>
      <c r="F21" s="30"/>
      <c r="G21" s="30"/>
      <c r="H21" s="30"/>
      <c r="I21" s="30"/>
      <c r="J21" s="30"/>
    </row>
    <row r="22" spans="5:10" ht="25.5" x14ac:dyDescent="0.2">
      <c r="E22" s="33" t="str">
        <f>IF($G$3="","",TEXT($G$3-3, " dddd, yyyy-mm-dd"))</f>
        <v xml:space="preserve"> Wednesday, 2012-02-08</v>
      </c>
      <c r="F22" s="30"/>
      <c r="G22" s="30"/>
      <c r="H22" s="30"/>
      <c r="I22" s="30"/>
      <c r="J22" s="30"/>
    </row>
    <row r="23" spans="5:10" x14ac:dyDescent="0.2">
      <c r="E23" s="33" t="str">
        <f>IF($G$3="","",TEXT($G$3-2, " dddd, yyyy-mm-dd"))</f>
        <v xml:space="preserve"> Thursday, 2012-02-09</v>
      </c>
      <c r="F23" s="30"/>
      <c r="G23" s="30"/>
      <c r="H23" s="30"/>
      <c r="I23" s="30"/>
      <c r="J23" s="30"/>
    </row>
    <row r="24" spans="5:10" x14ac:dyDescent="0.2">
      <c r="E24" s="33" t="str">
        <f>IF($G$3="","",TEXT($G$3-1, " dddd, yyyy-mm-dd"))</f>
        <v xml:space="preserve"> Friday, 2012-02-10</v>
      </c>
      <c r="F24" s="30"/>
      <c r="G24" s="30"/>
      <c r="H24" s="30"/>
      <c r="I24" s="30"/>
      <c r="J24" s="30"/>
    </row>
    <row r="25" spans="5:10" x14ac:dyDescent="0.2">
      <c r="E25" s="33" t="str">
        <f>IF($G$3="","",TEXT($G$3, " dddd, yyyy-mm-dd"))</f>
        <v xml:space="preserve"> Saturday, 2012-02-11</v>
      </c>
      <c r="F25" s="30"/>
      <c r="G25" s="30"/>
      <c r="H25" s="30"/>
      <c r="I25" s="30"/>
      <c r="J25" s="30"/>
    </row>
    <row r="26" spans="5:10" x14ac:dyDescent="0.2">
      <c r="E26" s="33" t="str">
        <f>IF($G$3="","",TEXT($G$3-6, " dddd, yyyy-mm-dd"))</f>
        <v xml:space="preserve"> Sunday, 2012-02-05</v>
      </c>
      <c r="F26" s="30"/>
      <c r="G26" s="30"/>
      <c r="H26" s="30"/>
      <c r="I26" s="30"/>
      <c r="J26" s="30"/>
    </row>
    <row r="27" spans="5:10" x14ac:dyDescent="0.2">
      <c r="E27" s="25"/>
      <c r="F27" s="25"/>
      <c r="G27" s="25"/>
      <c r="H27" s="25"/>
      <c r="I27" s="25"/>
      <c r="J27" s="25"/>
    </row>
    <row r="29" spans="5:10" x14ac:dyDescent="0.2">
      <c r="E29" s="28" t="s">
        <v>2</v>
      </c>
      <c r="F29" s="28" t="s">
        <v>3</v>
      </c>
      <c r="G29" s="29"/>
      <c r="H29" s="29"/>
      <c r="I29" s="29"/>
      <c r="J29" s="29"/>
    </row>
    <row r="30" spans="5:10" x14ac:dyDescent="0.2">
      <c r="E30" s="30"/>
      <c r="F30" s="30"/>
      <c r="G30" s="26"/>
      <c r="H30" s="26"/>
      <c r="I30" s="26"/>
      <c r="J30" s="26"/>
    </row>
    <row r="31" spans="5:10" ht="25.5" x14ac:dyDescent="0.2">
      <c r="E31" s="32" t="s">
        <v>4</v>
      </c>
      <c r="F31" s="32" t="s">
        <v>5</v>
      </c>
      <c r="G31" s="32" t="s">
        <v>6</v>
      </c>
      <c r="H31" s="32" t="s">
        <v>7</v>
      </c>
      <c r="I31" s="32" t="s">
        <v>8</v>
      </c>
      <c r="J31" s="32" t="s">
        <v>9</v>
      </c>
    </row>
    <row r="32" spans="5:10" x14ac:dyDescent="0.2">
      <c r="E32" s="33" t="str">
        <f>IF($G$3="","",TEXT($G$3-5, " dddd, yyyy-mm-dd"))</f>
        <v xml:space="preserve"> Monday, 2012-02-06</v>
      </c>
      <c r="F32" s="30"/>
      <c r="G32" s="30"/>
      <c r="H32" s="30"/>
      <c r="I32" s="30"/>
      <c r="J32" s="30"/>
    </row>
    <row r="33" spans="5:10" x14ac:dyDescent="0.2">
      <c r="E33" s="33" t="str">
        <f>IF($G$3="","",TEXT($G$3-4, " dddd, yyyy-mm-dd"))</f>
        <v xml:space="preserve"> Tuesday, 2012-02-07</v>
      </c>
      <c r="F33" s="30"/>
      <c r="G33" s="30"/>
      <c r="H33" s="30"/>
      <c r="I33" s="30"/>
      <c r="J33" s="30"/>
    </row>
    <row r="34" spans="5:10" ht="25.5" x14ac:dyDescent="0.2">
      <c r="E34" s="33" t="str">
        <f>IF($G$3="","",TEXT($G$3-3, " dddd, yyyy-mm-dd"))</f>
        <v xml:space="preserve"> Wednesday, 2012-02-08</v>
      </c>
      <c r="F34" s="30"/>
      <c r="G34" s="30"/>
      <c r="H34" s="30"/>
      <c r="I34" s="30"/>
      <c r="J34" s="30"/>
    </row>
    <row r="35" spans="5:10" x14ac:dyDescent="0.2">
      <c r="E35" s="33" t="str">
        <f>IF($G$3="","",TEXT($G$3-2, " dddd, yyyy-mm-dd"))</f>
        <v xml:space="preserve"> Thursday, 2012-02-09</v>
      </c>
      <c r="F35" s="30"/>
      <c r="G35" s="30"/>
      <c r="H35" s="30"/>
      <c r="I35" s="30"/>
      <c r="J35" s="30"/>
    </row>
    <row r="36" spans="5:10" x14ac:dyDescent="0.2">
      <c r="E36" s="33" t="str">
        <f>IF($G$3="","",TEXT($G$3-1, " dddd, yyyy-mm-dd"))</f>
        <v xml:space="preserve"> Friday, 2012-02-10</v>
      </c>
      <c r="F36" s="30"/>
      <c r="G36" s="30"/>
      <c r="H36" s="30"/>
      <c r="I36" s="30"/>
      <c r="J36" s="30"/>
    </row>
    <row r="37" spans="5:10" x14ac:dyDescent="0.2">
      <c r="E37" s="33" t="str">
        <f>IF($G$3="","",TEXT($G$3, " dddd, yyyy-mm-dd"))</f>
        <v xml:space="preserve"> Saturday, 2012-02-11</v>
      </c>
      <c r="F37" s="30"/>
      <c r="G37" s="30"/>
      <c r="H37" s="30"/>
      <c r="I37" s="30"/>
      <c r="J37" s="30"/>
    </row>
    <row r="38" spans="5:10" x14ac:dyDescent="0.2">
      <c r="E38" s="33" t="str">
        <f>IF($G$3="","",TEXT($G$3-6, " dddd, yyyy-mm-dd"))</f>
        <v xml:space="preserve"> Sunday, 2012-02-05</v>
      </c>
      <c r="F38" s="30"/>
      <c r="G38" s="30"/>
      <c r="H38" s="30"/>
      <c r="I38" s="30"/>
      <c r="J38" s="30"/>
    </row>
    <row r="39" spans="5:10" x14ac:dyDescent="0.2">
      <c r="E39" s="25"/>
      <c r="F39" s="25"/>
      <c r="G39" s="25"/>
      <c r="H39" s="25"/>
      <c r="I39" s="25"/>
      <c r="J39" s="25"/>
    </row>
    <row r="41" spans="5:10" x14ac:dyDescent="0.2">
      <c r="E41" s="28" t="s">
        <v>2</v>
      </c>
      <c r="F41" s="28" t="s">
        <v>3</v>
      </c>
      <c r="G41" s="29"/>
      <c r="H41" s="29"/>
      <c r="I41" s="29"/>
      <c r="J41" s="29"/>
    </row>
    <row r="42" spans="5:10" x14ac:dyDescent="0.2">
      <c r="E42" s="30"/>
      <c r="F42" s="30"/>
      <c r="G42" s="26"/>
      <c r="H42" s="26"/>
      <c r="I42" s="26"/>
      <c r="J42" s="26"/>
    </row>
    <row r="43" spans="5:10" ht="25.5" x14ac:dyDescent="0.2">
      <c r="E43" s="32" t="s">
        <v>4</v>
      </c>
      <c r="F43" s="32" t="s">
        <v>5</v>
      </c>
      <c r="G43" s="32" t="s">
        <v>6</v>
      </c>
      <c r="H43" s="32" t="s">
        <v>7</v>
      </c>
      <c r="I43" s="32" t="s">
        <v>8</v>
      </c>
      <c r="J43" s="32" t="s">
        <v>9</v>
      </c>
    </row>
    <row r="44" spans="5:10" x14ac:dyDescent="0.2">
      <c r="E44" s="33" t="str">
        <f>IF($G$3="","",TEXT($G$3-5, " dddd, yyyy-mm-dd"))</f>
        <v xml:space="preserve"> Monday, 2012-02-06</v>
      </c>
      <c r="F44" s="30"/>
      <c r="G44" s="30"/>
      <c r="H44" s="30"/>
      <c r="I44" s="30"/>
      <c r="J44" s="30"/>
    </row>
    <row r="45" spans="5:10" x14ac:dyDescent="0.2">
      <c r="E45" s="33" t="str">
        <f>IF($G$3="","",TEXT($G$3-4, " dddd, yyyy-mm-dd"))</f>
        <v xml:space="preserve"> Tuesday, 2012-02-07</v>
      </c>
      <c r="F45" s="30"/>
      <c r="G45" s="30"/>
      <c r="H45" s="30"/>
      <c r="I45" s="30"/>
      <c r="J45" s="30"/>
    </row>
    <row r="46" spans="5:10" ht="25.5" x14ac:dyDescent="0.2">
      <c r="E46" s="33" t="str">
        <f>IF($G$3="","",TEXT($G$3-3, " dddd, yyyy-mm-dd"))</f>
        <v xml:space="preserve"> Wednesday, 2012-02-08</v>
      </c>
      <c r="F46" s="30"/>
      <c r="G46" s="30"/>
      <c r="H46" s="30"/>
      <c r="I46" s="30"/>
      <c r="J46" s="30"/>
    </row>
    <row r="47" spans="5:10" x14ac:dyDescent="0.2">
      <c r="E47" s="33" t="str">
        <f>IF($G$3="","",TEXT($G$3-2, " dddd, yyyy-mm-dd"))</f>
        <v xml:space="preserve"> Thursday, 2012-02-09</v>
      </c>
      <c r="F47" s="30"/>
      <c r="G47" s="30"/>
      <c r="H47" s="30"/>
      <c r="I47" s="30"/>
      <c r="J47" s="30"/>
    </row>
    <row r="48" spans="5:10" x14ac:dyDescent="0.2">
      <c r="E48" s="33" t="str">
        <f>IF($G$3="","",TEXT($G$3-1, " dddd, yyyy-mm-dd"))</f>
        <v xml:space="preserve"> Friday, 2012-02-10</v>
      </c>
      <c r="F48" s="30"/>
      <c r="G48" s="30"/>
      <c r="H48" s="30"/>
      <c r="I48" s="30"/>
      <c r="J48" s="30"/>
    </row>
    <row r="49" spans="5:10" x14ac:dyDescent="0.2">
      <c r="E49" s="33" t="str">
        <f>IF($G$3="","",TEXT($G$3, " dddd, yyyy-mm-dd"))</f>
        <v xml:space="preserve"> Saturday, 2012-02-11</v>
      </c>
      <c r="F49" s="30"/>
      <c r="G49" s="30"/>
      <c r="H49" s="30"/>
      <c r="I49" s="30"/>
      <c r="J49" s="30"/>
    </row>
    <row r="50" spans="5:10" x14ac:dyDescent="0.2">
      <c r="E50" s="33" t="str">
        <f>IF($G$3="","",TEXT($G$3-6, " dddd, yyyy-mm-dd"))</f>
        <v xml:space="preserve"> Sunday, 2012-02-05</v>
      </c>
      <c r="F50" s="30"/>
      <c r="G50" s="30"/>
      <c r="H50" s="30"/>
      <c r="I50" s="30"/>
      <c r="J50" s="30"/>
    </row>
    <row r="51" spans="5:10" x14ac:dyDescent="0.2">
      <c r="E51" s="25"/>
      <c r="F51" s="25"/>
      <c r="G51" s="25"/>
      <c r="H51" s="25"/>
      <c r="I51" s="25"/>
      <c r="J51" s="25"/>
    </row>
    <row r="53" spans="5:10" x14ac:dyDescent="0.2">
      <c r="E53" s="28" t="s">
        <v>2</v>
      </c>
      <c r="F53" s="28" t="s">
        <v>3</v>
      </c>
      <c r="G53" s="29"/>
      <c r="H53" s="29"/>
      <c r="I53" s="29"/>
      <c r="J53" s="29"/>
    </row>
    <row r="54" spans="5:10" x14ac:dyDescent="0.2">
      <c r="E54" s="30"/>
      <c r="F54" s="30"/>
      <c r="G54" s="26"/>
      <c r="H54" s="26"/>
      <c r="I54" s="26"/>
      <c r="J54" s="26"/>
    </row>
    <row r="55" spans="5:10" ht="25.5" x14ac:dyDescent="0.2">
      <c r="E55" s="32" t="s">
        <v>4</v>
      </c>
      <c r="F55" s="32" t="s">
        <v>5</v>
      </c>
      <c r="G55" s="32" t="s">
        <v>6</v>
      </c>
      <c r="H55" s="32" t="s">
        <v>7</v>
      </c>
      <c r="I55" s="32" t="s">
        <v>8</v>
      </c>
      <c r="J55" s="32" t="s">
        <v>9</v>
      </c>
    </row>
    <row r="56" spans="5:10" x14ac:dyDescent="0.2">
      <c r="E56" s="33" t="str">
        <f>IF($G$3="","",TEXT($G$3-5, " dddd, yyyy-mm-dd"))</f>
        <v xml:space="preserve"> Monday, 2012-02-06</v>
      </c>
      <c r="F56" s="30"/>
      <c r="G56" s="30"/>
      <c r="H56" s="30"/>
      <c r="I56" s="30"/>
      <c r="J56" s="30"/>
    </row>
    <row r="57" spans="5:10" x14ac:dyDescent="0.2">
      <c r="E57" s="33" t="str">
        <f>IF($G$3="","",TEXT($G$3-4, " dddd, yyyy-mm-dd"))</f>
        <v xml:space="preserve"> Tuesday, 2012-02-07</v>
      </c>
      <c r="F57" s="30"/>
      <c r="G57" s="30"/>
      <c r="H57" s="30"/>
      <c r="I57" s="30"/>
      <c r="J57" s="30"/>
    </row>
    <row r="58" spans="5:10" ht="25.5" x14ac:dyDescent="0.2">
      <c r="E58" s="33" t="str">
        <f>IF($G$3="","",TEXT($G$3-3, " dddd, yyyy-mm-dd"))</f>
        <v xml:space="preserve"> Wednesday, 2012-02-08</v>
      </c>
      <c r="F58" s="30"/>
      <c r="G58" s="30"/>
      <c r="H58" s="30"/>
      <c r="I58" s="30"/>
      <c r="J58" s="30"/>
    </row>
    <row r="59" spans="5:10" x14ac:dyDescent="0.2">
      <c r="E59" s="33" t="str">
        <f>IF($G$3="","",TEXT($G$3-2, " dddd, yyyy-mm-dd"))</f>
        <v xml:space="preserve"> Thursday, 2012-02-09</v>
      </c>
      <c r="F59" s="30"/>
      <c r="G59" s="30"/>
      <c r="H59" s="30"/>
      <c r="I59" s="30"/>
      <c r="J59" s="30"/>
    </row>
    <row r="60" spans="5:10" x14ac:dyDescent="0.2">
      <c r="E60" s="33" t="str">
        <f>IF($G$3="","",TEXT($G$3-1, " dddd, yyyy-mm-dd"))</f>
        <v xml:space="preserve"> Friday, 2012-02-10</v>
      </c>
      <c r="F60" s="30"/>
      <c r="G60" s="30"/>
      <c r="H60" s="30"/>
      <c r="I60" s="30"/>
      <c r="J60" s="30"/>
    </row>
    <row r="61" spans="5:10" x14ac:dyDescent="0.2">
      <c r="E61" s="33" t="str">
        <f>IF($G$3="","",TEXT($G$3, " dddd, yyyy-mm-dd"))</f>
        <v xml:space="preserve"> Saturday, 2012-02-11</v>
      </c>
      <c r="F61" s="30"/>
      <c r="G61" s="30"/>
      <c r="H61" s="30"/>
      <c r="I61" s="30"/>
      <c r="J61" s="30"/>
    </row>
    <row r="62" spans="5:10" x14ac:dyDescent="0.2">
      <c r="E62" s="33" t="str">
        <f>IF($G$3="","",TEXT($G$3-6, " dddd, yyyy-mm-dd"))</f>
        <v xml:space="preserve"> Sunday, 2012-02-05</v>
      </c>
      <c r="F62" s="30"/>
      <c r="G62" s="30"/>
      <c r="H62" s="30"/>
      <c r="I62" s="30"/>
      <c r="J62" s="30"/>
    </row>
    <row r="63" spans="5:10" x14ac:dyDescent="0.2">
      <c r="E63" s="25"/>
      <c r="F63" s="25"/>
      <c r="G63" s="25"/>
      <c r="H63" s="25"/>
      <c r="I63" s="25"/>
      <c r="J63" s="25"/>
    </row>
    <row r="65" spans="5:10" x14ac:dyDescent="0.2">
      <c r="E65" s="37" t="s">
        <v>2</v>
      </c>
      <c r="F65" s="37" t="s">
        <v>3</v>
      </c>
      <c r="G65" s="38"/>
      <c r="H65" s="38"/>
      <c r="I65" s="38"/>
      <c r="J65" s="38"/>
    </row>
    <row r="66" spans="5:10" x14ac:dyDescent="0.2">
      <c r="E66" s="15"/>
      <c r="F66" s="15"/>
      <c r="G66" s="17"/>
      <c r="H66" s="18"/>
      <c r="I66" s="18"/>
      <c r="J66" s="18"/>
    </row>
    <row r="67" spans="5:10" ht="25.5" x14ac:dyDescent="0.2">
      <c r="E67" s="40" t="s">
        <v>4</v>
      </c>
      <c r="F67" s="40" t="s">
        <v>5</v>
      </c>
      <c r="G67" s="40" t="s">
        <v>6</v>
      </c>
      <c r="H67" s="40" t="s">
        <v>7</v>
      </c>
      <c r="I67" s="40" t="s">
        <v>8</v>
      </c>
      <c r="J67" s="40" t="s">
        <v>9</v>
      </c>
    </row>
    <row r="68" spans="5:10" x14ac:dyDescent="0.2">
      <c r="E68" s="12" t="str">
        <f>IF($G$3="","",TEXT($G$3-5, " dddd, yyyy-mm-dd"))</f>
        <v xml:space="preserve"> Monday, 2012-02-06</v>
      </c>
      <c r="F68" s="15"/>
      <c r="G68" s="15"/>
      <c r="H68" s="15"/>
      <c r="I68" s="15"/>
      <c r="J68" s="15"/>
    </row>
    <row r="69" spans="5:10" x14ac:dyDescent="0.2">
      <c r="E69" s="12" t="str">
        <f>IF($G$3="","",TEXT($G$3-4, " dddd, yyyy-mm-dd"))</f>
        <v xml:space="preserve"> Tuesday, 2012-02-07</v>
      </c>
      <c r="F69" s="15"/>
      <c r="G69" s="15"/>
      <c r="H69" s="15"/>
      <c r="I69" s="15"/>
      <c r="J69" s="15"/>
    </row>
    <row r="70" spans="5:10" ht="25.5" x14ac:dyDescent="0.2">
      <c r="E70" s="12" t="str">
        <f>IF($G$3="","",TEXT($G$3-3, " dddd, yyyy-mm-dd"))</f>
        <v xml:space="preserve"> Wednesday, 2012-02-08</v>
      </c>
      <c r="F70" s="15"/>
      <c r="G70" s="15"/>
      <c r="H70" s="15"/>
      <c r="I70" s="15"/>
      <c r="J70" s="15"/>
    </row>
    <row r="71" spans="5:10" x14ac:dyDescent="0.2">
      <c r="E71" s="12" t="str">
        <f>IF($G$3="","",TEXT($G$3-2, " dddd, yyyy-mm-dd"))</f>
        <v xml:space="preserve"> Thursday, 2012-02-09</v>
      </c>
      <c r="F71" s="15"/>
      <c r="G71" s="15"/>
      <c r="H71" s="15"/>
      <c r="I71" s="15"/>
      <c r="J71" s="15"/>
    </row>
    <row r="72" spans="5:10" x14ac:dyDescent="0.2">
      <c r="E72" s="12" t="str">
        <f>IF($G$3="","",TEXT($G$3-1, " dddd, yyyy-mm-dd"))</f>
        <v xml:space="preserve"> Friday, 2012-02-10</v>
      </c>
      <c r="F72" s="15"/>
      <c r="G72" s="15"/>
      <c r="H72" s="15"/>
      <c r="I72" s="15"/>
      <c r="J72" s="15"/>
    </row>
    <row r="73" spans="5:10" x14ac:dyDescent="0.2">
      <c r="E73" s="12" t="str">
        <f>IF($G$3="","",TEXT($G$3, " dddd, yyyy-mm-dd"))</f>
        <v xml:space="preserve"> Saturday, 2012-02-11</v>
      </c>
      <c r="F73" s="15"/>
      <c r="G73" s="15"/>
      <c r="H73" s="15"/>
      <c r="I73" s="15"/>
      <c r="J73" s="15"/>
    </row>
    <row r="74" spans="5:10" x14ac:dyDescent="0.2">
      <c r="E74" s="12" t="str">
        <f>IF($G$3="","",TEXT($G$3-6, " dddd, yyyy-mm-dd"))</f>
        <v xml:space="preserve"> Sunday, 2012-02-05</v>
      </c>
      <c r="F74" s="15"/>
      <c r="G74" s="15"/>
      <c r="H74" s="15"/>
      <c r="I74" s="15"/>
      <c r="J74" s="15"/>
    </row>
    <row r="75" spans="5:10" x14ac:dyDescent="0.2">
      <c r="E75" s="16"/>
      <c r="F75" s="16"/>
      <c r="G75" s="16"/>
      <c r="H75" s="16"/>
      <c r="I75" s="16"/>
      <c r="J75" s="16"/>
    </row>
    <row r="77" spans="5:10" x14ac:dyDescent="0.2">
      <c r="E77" s="28" t="s">
        <v>2</v>
      </c>
      <c r="F77" s="28" t="s">
        <v>3</v>
      </c>
      <c r="G77" s="29"/>
      <c r="H77" s="29"/>
      <c r="I77" s="29"/>
      <c r="J77" s="29"/>
    </row>
    <row r="78" spans="5:10" x14ac:dyDescent="0.2">
      <c r="E78" s="30"/>
      <c r="F78" s="30"/>
      <c r="G78" s="26"/>
      <c r="H78" s="26"/>
      <c r="I78" s="26"/>
      <c r="J78" s="26"/>
    </row>
    <row r="79" spans="5:10" ht="25.5" x14ac:dyDescent="0.2">
      <c r="E79" s="32" t="s">
        <v>4</v>
      </c>
      <c r="F79" s="32" t="s">
        <v>5</v>
      </c>
      <c r="G79" s="32" t="s">
        <v>6</v>
      </c>
      <c r="H79" s="32" t="s">
        <v>7</v>
      </c>
      <c r="I79" s="32" t="s">
        <v>8</v>
      </c>
      <c r="J79" s="32" t="s">
        <v>9</v>
      </c>
    </row>
    <row r="80" spans="5:10" x14ac:dyDescent="0.2">
      <c r="E80" s="33" t="str">
        <f>IF($G$3="","",TEXT($G$3-5, " dddd, yyyy-mm-dd"))</f>
        <v xml:space="preserve"> Monday, 2012-02-06</v>
      </c>
      <c r="F80" s="30"/>
      <c r="G80" s="30"/>
      <c r="H80" s="30"/>
      <c r="I80" s="30"/>
      <c r="J80" s="30"/>
    </row>
    <row r="81" spans="5:10" x14ac:dyDescent="0.2">
      <c r="E81" s="33" t="str">
        <f>IF($G$3="","",TEXT($G$3-4, " dddd, yyyy-mm-dd"))</f>
        <v xml:space="preserve"> Tuesday, 2012-02-07</v>
      </c>
      <c r="F81" s="30"/>
      <c r="G81" s="30"/>
      <c r="H81" s="30"/>
      <c r="I81" s="30"/>
      <c r="J81" s="30"/>
    </row>
    <row r="82" spans="5:10" ht="25.5" x14ac:dyDescent="0.2">
      <c r="E82" s="33" t="str">
        <f>IF($G$3="","",TEXT($G$3-3, " dddd, yyyy-mm-dd"))</f>
        <v xml:space="preserve"> Wednesday, 2012-02-08</v>
      </c>
      <c r="F82" s="30"/>
      <c r="G82" s="30"/>
      <c r="H82" s="30"/>
      <c r="I82" s="30"/>
      <c r="J82" s="30"/>
    </row>
    <row r="83" spans="5:10" x14ac:dyDescent="0.2">
      <c r="E83" s="33" t="str">
        <f>IF($G$3="","",TEXT($G$3-2, " dddd, yyyy-mm-dd"))</f>
        <v xml:space="preserve"> Thursday, 2012-02-09</v>
      </c>
      <c r="F83" s="30"/>
      <c r="G83" s="30"/>
      <c r="H83" s="30"/>
      <c r="I83" s="30"/>
      <c r="J83" s="30"/>
    </row>
    <row r="84" spans="5:10" x14ac:dyDescent="0.2">
      <c r="E84" s="33" t="str">
        <f>IF($G$3="","",TEXT($G$3-1, " dddd, yyyy-mm-dd"))</f>
        <v xml:space="preserve"> Friday, 2012-02-10</v>
      </c>
      <c r="F84" s="30"/>
      <c r="G84" s="30"/>
      <c r="H84" s="30"/>
      <c r="I84" s="30"/>
      <c r="J84" s="30"/>
    </row>
    <row r="85" spans="5:10" x14ac:dyDescent="0.2">
      <c r="E85" s="33" t="str">
        <f>IF($G$3="","",TEXT($G$3, " dddd, yyyy-mm-dd"))</f>
        <v xml:space="preserve"> Saturday, 2012-02-11</v>
      </c>
      <c r="F85" s="30"/>
      <c r="G85" s="30"/>
      <c r="H85" s="30"/>
      <c r="I85" s="30"/>
      <c r="J85" s="30"/>
    </row>
    <row r="86" spans="5:10" x14ac:dyDescent="0.2">
      <c r="E86" s="33" t="str">
        <f>IF($G$3="","",TEXT($G$3-6, " dddd, yyyy-mm-dd"))</f>
        <v xml:space="preserve"> Sunday, 2012-02-05</v>
      </c>
      <c r="F86" s="30"/>
      <c r="G86" s="30"/>
      <c r="H86" s="30"/>
      <c r="I86" s="30"/>
      <c r="J86" s="30"/>
    </row>
    <row r="87" spans="5:10" x14ac:dyDescent="0.2">
      <c r="E87" s="25"/>
      <c r="F87" s="25"/>
      <c r="G87" s="25"/>
      <c r="H87" s="25"/>
      <c r="I87" s="25"/>
      <c r="J87" s="25"/>
    </row>
    <row r="89" spans="5:10" x14ac:dyDescent="0.2">
      <c r="E89" s="28" t="s">
        <v>2</v>
      </c>
      <c r="F89" s="28" t="s">
        <v>3</v>
      </c>
      <c r="G89" s="29"/>
      <c r="H89" s="29"/>
      <c r="I89" s="29"/>
      <c r="J89" s="29"/>
    </row>
    <row r="90" spans="5:10" x14ac:dyDescent="0.2">
      <c r="E90" s="30"/>
      <c r="F90" s="30"/>
      <c r="G90" s="26"/>
      <c r="H90" s="26"/>
      <c r="I90" s="26"/>
      <c r="J90" s="26"/>
    </row>
    <row r="91" spans="5:10" ht="25.5" x14ac:dyDescent="0.2">
      <c r="E91" s="32" t="s">
        <v>4</v>
      </c>
      <c r="F91" s="32" t="s">
        <v>5</v>
      </c>
      <c r="G91" s="32" t="s">
        <v>6</v>
      </c>
      <c r="H91" s="32" t="s">
        <v>7</v>
      </c>
      <c r="I91" s="32" t="s">
        <v>8</v>
      </c>
      <c r="J91" s="32" t="s">
        <v>9</v>
      </c>
    </row>
    <row r="92" spans="5:10" x14ac:dyDescent="0.2">
      <c r="E92" s="33" t="str">
        <f>IF($G$3="","",TEXT($G$3-5, " dddd, yyyy-mm-dd"))</f>
        <v xml:space="preserve"> Monday, 2012-02-06</v>
      </c>
      <c r="F92" s="30"/>
      <c r="G92" s="30"/>
      <c r="H92" s="30"/>
      <c r="I92" s="30"/>
      <c r="J92" s="30"/>
    </row>
    <row r="93" spans="5:10" x14ac:dyDescent="0.2">
      <c r="E93" s="33" t="str">
        <f>IF($G$3="","",TEXT($G$3-4, " dddd, yyyy-mm-dd"))</f>
        <v xml:space="preserve"> Tuesday, 2012-02-07</v>
      </c>
      <c r="F93" s="30"/>
      <c r="G93" s="30"/>
      <c r="H93" s="30"/>
      <c r="I93" s="30"/>
      <c r="J93" s="30"/>
    </row>
    <row r="94" spans="5:10" ht="25.5" x14ac:dyDescent="0.2">
      <c r="E94" s="33" t="str">
        <f>IF($G$3="","",TEXT($G$3-3, " dddd, yyyy-mm-dd"))</f>
        <v xml:space="preserve"> Wednesday, 2012-02-08</v>
      </c>
      <c r="F94" s="30"/>
      <c r="G94" s="30"/>
      <c r="H94" s="30"/>
      <c r="I94" s="30"/>
      <c r="J94" s="30"/>
    </row>
    <row r="95" spans="5:10" x14ac:dyDescent="0.2">
      <c r="E95" s="33" t="str">
        <f>IF($G$3="","",TEXT($G$3-2, " dddd, yyyy-mm-dd"))</f>
        <v xml:space="preserve"> Thursday, 2012-02-09</v>
      </c>
      <c r="F95" s="30"/>
      <c r="G95" s="30"/>
      <c r="H95" s="30"/>
      <c r="I95" s="30"/>
      <c r="J95" s="30"/>
    </row>
    <row r="96" spans="5:10" x14ac:dyDescent="0.2">
      <c r="E96" s="33" t="str">
        <f>IF($G$3="","",TEXT($G$3-1, " dddd, yyyy-mm-dd"))</f>
        <v xml:space="preserve"> Friday, 2012-02-10</v>
      </c>
      <c r="F96" s="30"/>
      <c r="G96" s="30"/>
      <c r="H96" s="30"/>
      <c r="I96" s="30"/>
      <c r="J96" s="30"/>
    </row>
    <row r="97" spans="5:10" x14ac:dyDescent="0.2">
      <c r="E97" s="33" t="str">
        <f>IF($G$3="","",TEXT($G$3, " dddd, yyyy-mm-dd"))</f>
        <v xml:space="preserve"> Saturday, 2012-02-11</v>
      </c>
      <c r="F97" s="30"/>
      <c r="G97" s="30"/>
      <c r="H97" s="30"/>
      <c r="I97" s="30"/>
      <c r="J97" s="30"/>
    </row>
    <row r="98" spans="5:10" x14ac:dyDescent="0.2">
      <c r="E98" s="33" t="str">
        <f>IF($G$3="","",TEXT($G$3-6, " dddd, yyyy-mm-dd"))</f>
        <v xml:space="preserve"> Sunday, 2012-02-05</v>
      </c>
      <c r="F98" s="30"/>
      <c r="G98" s="30"/>
      <c r="H98" s="30"/>
      <c r="I98" s="30"/>
      <c r="J98" s="30"/>
    </row>
    <row r="99" spans="5:10" x14ac:dyDescent="0.2">
      <c r="E99" s="25"/>
      <c r="F99" s="25"/>
      <c r="G99" s="25"/>
      <c r="H99" s="25"/>
      <c r="I99" s="25"/>
      <c r="J99" s="25"/>
    </row>
    <row r="101" spans="5:10" x14ac:dyDescent="0.2">
      <c r="E101" s="28" t="s">
        <v>2</v>
      </c>
      <c r="F101" s="28" t="s">
        <v>3</v>
      </c>
      <c r="G101" s="29"/>
      <c r="H101" s="29"/>
      <c r="I101" s="29"/>
      <c r="J101" s="29"/>
    </row>
    <row r="102" spans="5:10" x14ac:dyDescent="0.2">
      <c r="E102" s="30"/>
      <c r="F102" s="30"/>
      <c r="G102" s="26"/>
      <c r="H102" s="26"/>
      <c r="I102" s="26"/>
      <c r="J102" s="26"/>
    </row>
    <row r="103" spans="5:10" ht="25.5" x14ac:dyDescent="0.2">
      <c r="E103" s="32" t="s">
        <v>4</v>
      </c>
      <c r="F103" s="32" t="s">
        <v>5</v>
      </c>
      <c r="G103" s="32" t="s">
        <v>6</v>
      </c>
      <c r="H103" s="32" t="s">
        <v>7</v>
      </c>
      <c r="I103" s="32" t="s">
        <v>8</v>
      </c>
      <c r="J103" s="32" t="s">
        <v>9</v>
      </c>
    </row>
    <row r="104" spans="5:10" x14ac:dyDescent="0.2">
      <c r="E104" s="33" t="str">
        <f>IF($G$3="","",TEXT($G$3-5, " dddd, yyyy-mm-dd"))</f>
        <v xml:space="preserve"> Monday, 2012-02-06</v>
      </c>
      <c r="F104" s="30"/>
      <c r="G104" s="30"/>
      <c r="H104" s="30"/>
      <c r="I104" s="30"/>
      <c r="J104" s="30"/>
    </row>
    <row r="105" spans="5:10" x14ac:dyDescent="0.2">
      <c r="E105" s="33" t="str">
        <f>IF($G$3="","",TEXT($G$3-4, " dddd, yyyy-mm-dd"))</f>
        <v xml:space="preserve"> Tuesday, 2012-02-07</v>
      </c>
      <c r="F105" s="30"/>
      <c r="G105" s="30"/>
      <c r="H105" s="30"/>
      <c r="I105" s="30"/>
      <c r="J105" s="30"/>
    </row>
    <row r="106" spans="5:10" ht="25.5" x14ac:dyDescent="0.2">
      <c r="E106" s="33" t="str">
        <f>IF($G$3="","",TEXT($G$3-3, " dddd, yyyy-mm-dd"))</f>
        <v xml:space="preserve"> Wednesday, 2012-02-08</v>
      </c>
      <c r="F106" s="30"/>
      <c r="G106" s="30"/>
      <c r="H106" s="30"/>
      <c r="I106" s="30"/>
      <c r="J106" s="30"/>
    </row>
    <row r="107" spans="5:10" x14ac:dyDescent="0.2">
      <c r="E107" s="33" t="str">
        <f>IF($G$3="","",TEXT($G$3-2, " dddd, yyyy-mm-dd"))</f>
        <v xml:space="preserve"> Thursday, 2012-02-09</v>
      </c>
      <c r="F107" s="30"/>
      <c r="G107" s="30"/>
      <c r="H107" s="30"/>
      <c r="I107" s="30"/>
      <c r="J107" s="30"/>
    </row>
    <row r="108" spans="5:10" x14ac:dyDescent="0.2">
      <c r="E108" s="33" t="str">
        <f>IF($G$3="","",TEXT($G$3-1, " dddd, yyyy-mm-dd"))</f>
        <v xml:space="preserve"> Friday, 2012-02-10</v>
      </c>
      <c r="F108" s="30"/>
      <c r="G108" s="30"/>
      <c r="H108" s="30"/>
      <c r="I108" s="30"/>
      <c r="J108" s="30"/>
    </row>
    <row r="109" spans="5:10" x14ac:dyDescent="0.2">
      <c r="E109" s="33" t="str">
        <f>IF($G$3="","",TEXT($G$3, " dddd, yyyy-mm-dd"))</f>
        <v xml:space="preserve"> Saturday, 2012-02-11</v>
      </c>
      <c r="F109" s="30"/>
      <c r="G109" s="30"/>
      <c r="H109" s="30"/>
      <c r="I109" s="30"/>
      <c r="J109" s="30"/>
    </row>
    <row r="110" spans="5:10" x14ac:dyDescent="0.2">
      <c r="E110" s="33" t="str">
        <f>IF($G$3="","",TEXT($G$3-6, " dddd, yyyy-mm-dd"))</f>
        <v xml:space="preserve"> Sunday, 2012-02-05</v>
      </c>
      <c r="F110" s="30"/>
      <c r="G110" s="30"/>
      <c r="H110" s="30"/>
      <c r="I110" s="30"/>
      <c r="J110" s="30"/>
    </row>
    <row r="111" spans="5:10" x14ac:dyDescent="0.2">
      <c r="E111" s="25"/>
      <c r="F111" s="25"/>
      <c r="G111" s="25"/>
      <c r="H111" s="25"/>
      <c r="I111" s="25"/>
      <c r="J111" s="25"/>
    </row>
    <row r="113" spans="5:10" x14ac:dyDescent="0.2">
      <c r="E113" s="39" t="s">
        <v>2</v>
      </c>
      <c r="F113" s="39" t="s">
        <v>3</v>
      </c>
      <c r="G113" s="38"/>
      <c r="H113" s="38"/>
      <c r="I113" s="38"/>
      <c r="J113" s="38"/>
    </row>
    <row r="114" spans="5:10" x14ac:dyDescent="0.2">
      <c r="E114" s="30"/>
      <c r="F114" s="30"/>
      <c r="G114" s="26"/>
      <c r="H114" s="26"/>
      <c r="I114" s="26"/>
      <c r="J114" s="26"/>
    </row>
    <row r="115" spans="5:10" ht="25.5" x14ac:dyDescent="0.2">
      <c r="E115" s="32" t="s">
        <v>4</v>
      </c>
      <c r="F115" s="32" t="s">
        <v>5</v>
      </c>
      <c r="G115" s="32" t="s">
        <v>6</v>
      </c>
      <c r="H115" s="32" t="s">
        <v>7</v>
      </c>
      <c r="I115" s="32" t="s">
        <v>8</v>
      </c>
      <c r="J115" s="32" t="s">
        <v>9</v>
      </c>
    </row>
    <row r="116" spans="5:10" x14ac:dyDescent="0.2">
      <c r="E116" s="33" t="str">
        <f>IF($G$3="","",TEXT($G$3-5, " dddd, yyyy-mm-dd"))</f>
        <v xml:space="preserve"> Monday, 2012-02-06</v>
      </c>
      <c r="F116" s="30"/>
      <c r="G116" s="30"/>
      <c r="H116" s="30"/>
      <c r="I116" s="30"/>
      <c r="J116" s="30"/>
    </row>
    <row r="117" spans="5:10" x14ac:dyDescent="0.2">
      <c r="E117" s="33" t="str">
        <f>IF($G$3="","",TEXT($G$3-4, " dddd, yyyy-mm-dd"))</f>
        <v xml:space="preserve"> Tuesday, 2012-02-07</v>
      </c>
      <c r="F117" s="30"/>
      <c r="G117" s="30"/>
      <c r="H117" s="30"/>
      <c r="I117" s="30"/>
      <c r="J117" s="30"/>
    </row>
    <row r="118" spans="5:10" ht="25.5" x14ac:dyDescent="0.2">
      <c r="E118" s="33" t="str">
        <f>IF($G$3="","",TEXT($G$3-3, " dddd, yyyy-mm-dd"))</f>
        <v xml:space="preserve"> Wednesday, 2012-02-08</v>
      </c>
      <c r="F118" s="30"/>
      <c r="G118" s="30"/>
      <c r="H118" s="30"/>
      <c r="I118" s="30"/>
      <c r="J118" s="30"/>
    </row>
    <row r="119" spans="5:10" x14ac:dyDescent="0.2">
      <c r="E119" s="33" t="str">
        <f>IF($G$3="","",TEXT($G$3-2, " dddd, yyyy-mm-dd"))</f>
        <v xml:space="preserve"> Thursday, 2012-02-09</v>
      </c>
      <c r="F119" s="30"/>
      <c r="G119" s="30"/>
      <c r="H119" s="30"/>
      <c r="I119" s="30"/>
      <c r="J119" s="30"/>
    </row>
    <row r="120" spans="5:10" x14ac:dyDescent="0.2">
      <c r="E120" s="33" t="str">
        <f>IF($G$3="","",TEXT($G$3-1, " dddd, yyyy-mm-dd"))</f>
        <v xml:space="preserve"> Friday, 2012-02-10</v>
      </c>
      <c r="F120" s="30"/>
      <c r="G120" s="30"/>
      <c r="H120" s="30"/>
      <c r="I120" s="30"/>
      <c r="J120" s="30"/>
    </row>
    <row r="121" spans="5:10" x14ac:dyDescent="0.2">
      <c r="E121" s="33" t="str">
        <f>IF($G$3="","",TEXT($G$3, " dddd, yyyy-mm-dd"))</f>
        <v xml:space="preserve"> Saturday, 2012-02-11</v>
      </c>
      <c r="F121" s="30"/>
      <c r="G121" s="30"/>
      <c r="H121" s="30"/>
      <c r="I121" s="30"/>
      <c r="J121" s="30"/>
    </row>
    <row r="122" spans="5:10" x14ac:dyDescent="0.2">
      <c r="E122" s="33" t="str">
        <f>IF($G$3="","",TEXT($G$3-6, " dddd, yyyy-mm-dd"))</f>
        <v xml:space="preserve"> Sunday, 2012-02-05</v>
      </c>
      <c r="F122" s="30"/>
      <c r="G122" s="30"/>
      <c r="H122" s="30"/>
      <c r="I122" s="30"/>
      <c r="J122" s="30"/>
    </row>
    <row r="123" spans="5:10" x14ac:dyDescent="0.2">
      <c r="E123" s="36"/>
      <c r="F123" s="25"/>
      <c r="G123" s="25"/>
      <c r="H123" s="25"/>
      <c r="I123" s="25"/>
      <c r="J123" s="25"/>
    </row>
    <row r="124" spans="5:10" x14ac:dyDescent="0.2">
      <c r="E124" s="19"/>
      <c r="F124" s="20"/>
      <c r="G124" s="20"/>
      <c r="H124" s="20"/>
      <c r="I124" s="20"/>
      <c r="J124" s="20"/>
    </row>
    <row r="125" spans="5:10" x14ac:dyDescent="0.2">
      <c r="E125" s="28" t="s">
        <v>2</v>
      </c>
      <c r="F125" s="28" t="s">
        <v>3</v>
      </c>
      <c r="G125" s="29"/>
      <c r="H125" s="29"/>
      <c r="I125" s="29"/>
      <c r="J125" s="29"/>
    </row>
    <row r="126" spans="5:10" x14ac:dyDescent="0.2">
      <c r="E126" s="30"/>
      <c r="F126" s="30"/>
      <c r="G126" s="26"/>
      <c r="H126" s="26"/>
      <c r="I126" s="26"/>
      <c r="J126" s="26"/>
    </row>
    <row r="127" spans="5:10" ht="25.5" x14ac:dyDescent="0.2">
      <c r="E127" s="32" t="s">
        <v>4</v>
      </c>
      <c r="F127" s="32" t="s">
        <v>5</v>
      </c>
      <c r="G127" s="32" t="s">
        <v>6</v>
      </c>
      <c r="H127" s="32" t="s">
        <v>7</v>
      </c>
      <c r="I127" s="32" t="s">
        <v>8</v>
      </c>
      <c r="J127" s="32" t="s">
        <v>9</v>
      </c>
    </row>
    <row r="128" spans="5:10" x14ac:dyDescent="0.2">
      <c r="E128" s="33" t="str">
        <f>IF($G$3="","",TEXT($G$3-5, " dddd, yyyy-mm-dd"))</f>
        <v xml:space="preserve"> Monday, 2012-02-06</v>
      </c>
      <c r="F128" s="30"/>
      <c r="G128" s="30"/>
      <c r="H128" s="30"/>
      <c r="I128" s="30"/>
      <c r="J128" s="30"/>
    </row>
    <row r="129" spans="5:10" x14ac:dyDescent="0.2">
      <c r="E129" s="33" t="str">
        <f>IF($G$3="","",TEXT($G$3-4, " dddd, yyyy-mm-dd"))</f>
        <v xml:space="preserve"> Tuesday, 2012-02-07</v>
      </c>
      <c r="F129" s="30"/>
      <c r="G129" s="30"/>
      <c r="H129" s="30"/>
      <c r="I129" s="30"/>
      <c r="J129" s="30"/>
    </row>
    <row r="130" spans="5:10" ht="25.5" x14ac:dyDescent="0.2">
      <c r="E130" s="33" t="str">
        <f>IF($G$3="","",TEXT($G$3-3, " dddd, yyyy-mm-dd"))</f>
        <v xml:space="preserve"> Wednesday, 2012-02-08</v>
      </c>
      <c r="F130" s="30"/>
      <c r="G130" s="30"/>
      <c r="H130" s="30"/>
      <c r="I130" s="30"/>
      <c r="J130" s="30"/>
    </row>
    <row r="131" spans="5:10" x14ac:dyDescent="0.2">
      <c r="E131" s="33" t="str">
        <f>IF($G$3="","",TEXT($G$3-2, " dddd, yyyy-mm-dd"))</f>
        <v xml:space="preserve"> Thursday, 2012-02-09</v>
      </c>
      <c r="F131" s="30"/>
      <c r="G131" s="30"/>
      <c r="H131" s="30"/>
      <c r="I131" s="30"/>
      <c r="J131" s="30"/>
    </row>
    <row r="132" spans="5:10" x14ac:dyDescent="0.2">
      <c r="E132" s="33" t="str">
        <f>IF($G$3="","",TEXT($G$3-1, " dddd, yyyy-mm-dd"))</f>
        <v xml:space="preserve"> Friday, 2012-02-10</v>
      </c>
      <c r="F132" s="30"/>
      <c r="G132" s="30"/>
      <c r="H132" s="30"/>
      <c r="I132" s="30"/>
      <c r="J132" s="30"/>
    </row>
    <row r="133" spans="5:10" x14ac:dyDescent="0.2">
      <c r="E133" s="33" t="str">
        <f>IF($G$3="","",TEXT($G$3, " dddd, yyyy-mm-dd"))</f>
        <v xml:space="preserve"> Saturday, 2012-02-11</v>
      </c>
      <c r="F133" s="30"/>
      <c r="G133" s="30"/>
      <c r="H133" s="30"/>
      <c r="I133" s="30"/>
      <c r="J133" s="30"/>
    </row>
    <row r="134" spans="5:10" x14ac:dyDescent="0.2">
      <c r="E134" s="33" t="str">
        <f>IF($G$3="","",TEXT($G$3-6, " dddd, yyyy-mm-dd"))</f>
        <v xml:space="preserve"> Sunday, 2012-02-05</v>
      </c>
      <c r="F134" s="30"/>
      <c r="G134" s="30"/>
      <c r="H134" s="30"/>
      <c r="I134" s="30"/>
      <c r="J134" s="30"/>
    </row>
    <row r="135" spans="5:10" x14ac:dyDescent="0.2">
      <c r="E135" s="34"/>
      <c r="F135" s="35"/>
      <c r="G135" s="35"/>
      <c r="H135" s="35"/>
      <c r="I135" s="35"/>
      <c r="J135" s="35"/>
    </row>
    <row r="136" spans="5:10" x14ac:dyDescent="0.2">
      <c r="E136" s="21"/>
      <c r="F136" s="22"/>
      <c r="G136" s="22"/>
      <c r="H136" s="22"/>
      <c r="I136" s="22"/>
      <c r="J136" s="22"/>
    </row>
    <row r="137" spans="5:10" x14ac:dyDescent="0.2">
      <c r="E137" s="21"/>
      <c r="F137" s="22"/>
      <c r="G137" s="22"/>
      <c r="H137" s="22"/>
      <c r="I137" s="22"/>
      <c r="J137" s="22"/>
    </row>
    <row r="138" spans="5:10" x14ac:dyDescent="0.2">
      <c r="E138" s="21"/>
      <c r="F138" s="22"/>
      <c r="G138" s="22"/>
      <c r="H138" s="22"/>
      <c r="I138" s="22"/>
      <c r="J138" s="22"/>
    </row>
    <row r="139" spans="5:10" x14ac:dyDescent="0.2">
      <c r="E139" s="21"/>
      <c r="F139" s="22"/>
      <c r="G139" s="22"/>
      <c r="H139" s="22"/>
      <c r="I139" s="22"/>
      <c r="J139" s="22"/>
    </row>
    <row r="140" spans="5:10" x14ac:dyDescent="0.2">
      <c r="E140" s="21"/>
      <c r="F140" s="22"/>
      <c r="G140" s="22"/>
      <c r="H140" s="22"/>
      <c r="I140" s="22"/>
      <c r="J140" s="22"/>
    </row>
    <row r="141" spans="5:10" ht="25.5" hidden="1" x14ac:dyDescent="0.2">
      <c r="E141" s="21" t="s">
        <v>10</v>
      </c>
      <c r="F141" s="22" t="s">
        <v>11</v>
      </c>
      <c r="G141" s="22"/>
      <c r="H141" s="22"/>
      <c r="I141" s="22"/>
      <c r="J141" s="22"/>
    </row>
    <row r="142" spans="5:10" ht="25.5" hidden="1" x14ac:dyDescent="0.2">
      <c r="E142" s="21" t="s">
        <v>10</v>
      </c>
      <c r="F142" s="22" t="s">
        <v>11</v>
      </c>
      <c r="G142" s="22"/>
      <c r="H142" s="22"/>
      <c r="I142" s="22"/>
      <c r="J142" s="22"/>
    </row>
    <row r="143" spans="5:10" hidden="1" x14ac:dyDescent="0.2">
      <c r="E143" s="21" t="s">
        <v>10</v>
      </c>
      <c r="F143" s="22" t="s">
        <v>12</v>
      </c>
      <c r="G143" s="22"/>
      <c r="H143" s="22"/>
      <c r="I143" s="22"/>
      <c r="J143" s="22"/>
    </row>
    <row r="144" spans="5:10" hidden="1" x14ac:dyDescent="0.2">
      <c r="E144" s="21" t="s">
        <v>10</v>
      </c>
      <c r="F144" s="22"/>
      <c r="G144" s="22"/>
      <c r="H144" s="22"/>
      <c r="I144" s="22"/>
      <c r="J144" s="22"/>
    </row>
    <row r="145" spans="5:10" hidden="1" x14ac:dyDescent="0.2">
      <c r="E145" s="21" t="s">
        <v>10</v>
      </c>
      <c r="F145" s="22"/>
      <c r="G145" s="22"/>
      <c r="H145" s="22"/>
      <c r="I145" s="22"/>
      <c r="J145" s="22"/>
    </row>
    <row r="146" spans="5:10" hidden="1" x14ac:dyDescent="0.2">
      <c r="E146" s="21" t="s">
        <v>10</v>
      </c>
      <c r="F146" s="22"/>
      <c r="G146" s="22"/>
      <c r="H146" s="22"/>
      <c r="I146" s="22"/>
      <c r="J146" s="22"/>
    </row>
    <row r="147" spans="5:10" hidden="1" x14ac:dyDescent="0.2">
      <c r="E147" s="21" t="s">
        <v>10</v>
      </c>
      <c r="F147" s="22"/>
      <c r="G147" s="22"/>
      <c r="H147" s="22"/>
      <c r="I147" s="22"/>
      <c r="J147" s="22"/>
    </row>
    <row r="148" spans="5:10" hidden="1" x14ac:dyDescent="0.2">
      <c r="E148" s="21" t="s">
        <v>10</v>
      </c>
      <c r="F148" s="22"/>
      <c r="G148" s="22"/>
      <c r="H148" s="22"/>
      <c r="I148" s="22"/>
      <c r="J148" s="22"/>
    </row>
    <row r="149" spans="5:10" hidden="1" x14ac:dyDescent="0.2">
      <c r="E149" s="21" t="s">
        <v>10</v>
      </c>
      <c r="F149" s="22"/>
      <c r="G149" s="22"/>
      <c r="H149" s="22"/>
      <c r="I149" s="22"/>
      <c r="J149" s="22"/>
    </row>
    <row r="150" spans="5:10" hidden="1" x14ac:dyDescent="0.2">
      <c r="E150" s="21" t="s">
        <v>13</v>
      </c>
      <c r="F150" s="22"/>
      <c r="G150" s="22"/>
      <c r="H150" s="22"/>
      <c r="I150" s="22"/>
      <c r="J150" s="22"/>
    </row>
    <row r="151" spans="5:10" x14ac:dyDescent="0.2">
      <c r="E151" s="21"/>
      <c r="F151" s="22"/>
      <c r="G151" s="22"/>
      <c r="H151" s="22"/>
      <c r="I151" s="22"/>
      <c r="J151" s="22"/>
    </row>
    <row r="152" spans="5:10" x14ac:dyDescent="0.2">
      <c r="E152" s="21"/>
      <c r="F152" s="22"/>
      <c r="G152" s="22"/>
      <c r="H152" s="22"/>
      <c r="I152" s="22"/>
      <c r="J152" s="22"/>
    </row>
    <row r="153" spans="5:10" x14ac:dyDescent="0.2">
      <c r="E153" s="21"/>
      <c r="F153" s="22"/>
      <c r="G153" s="22"/>
      <c r="H153" s="22"/>
      <c r="I153" s="22"/>
      <c r="J153" s="22"/>
    </row>
    <row r="154" spans="5:10" x14ac:dyDescent="0.2">
      <c r="E154" s="21"/>
      <c r="F154" s="22"/>
      <c r="G154" s="22"/>
      <c r="H154" s="22"/>
      <c r="I154" s="22"/>
      <c r="J154" s="22"/>
    </row>
  </sheetData>
  <mergeCells count="1">
    <mergeCell ref="E1:J1"/>
  </mergeCells>
  <dataValidations count="2">
    <dataValidation type="list" allowBlank="1" showInputMessage="1" prompt="Click and enter a value from range Union No." sqref="F6 F18 F30 F42 F54 F66 F78 F90 F102 F114 F126" xr:uid="{00000000-0002-0000-0000-000000000000}">
      <formula1>$F$141:$F$143</formula1>
    </dataValidation>
    <dataValidation type="list" allowBlank="1" showInputMessage="1" prompt="Click and enter a value from Employee List" sqref="E6 E18 E30 E42 E54 E66 E78 E90 E102 E114 E126" xr:uid="{00000000-0002-0000-0000-000001000000}">
      <formula1>$E$141:$E$150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/>
  </sheetViews>
  <sheetFormatPr defaultColWidth="14.42578125" defaultRowHeight="12.75" customHeight="1" x14ac:dyDescent="0.2"/>
  <cols>
    <col min="1" max="1" width="20.42578125" customWidth="1"/>
    <col min="2" max="2" width="33.28515625" customWidth="1"/>
    <col min="3" max="21" width="17.28515625" customWidth="1"/>
  </cols>
  <sheetData>
    <row r="1" spans="1:16" ht="18" x14ac:dyDescent="0.25">
      <c r="A1" s="43" t="s">
        <v>14</v>
      </c>
      <c r="B1" s="4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6" ht="12.75" customHeight="1" x14ac:dyDescent="0.2">
      <c r="A2" s="1" t="s">
        <v>15</v>
      </c>
      <c r="B2" s="6"/>
      <c r="C2" s="2"/>
    </row>
    <row r="3" spans="1:16" ht="12.75" customHeight="1" x14ac:dyDescent="0.2">
      <c r="A3" s="1" t="s">
        <v>16</v>
      </c>
      <c r="B3" s="7"/>
      <c r="C3" s="2"/>
    </row>
    <row r="4" spans="1:16" ht="12.75" customHeight="1" x14ac:dyDescent="0.2">
      <c r="A4" s="1" t="s">
        <v>17</v>
      </c>
      <c r="B4" s="7"/>
      <c r="C4" s="2"/>
    </row>
    <row r="5" spans="1:16" ht="12.75" customHeight="1" x14ac:dyDescent="0.2">
      <c r="A5" s="1" t="s">
        <v>18</v>
      </c>
      <c r="B5" s="7"/>
      <c r="C5" s="2"/>
    </row>
    <row r="6" spans="1:16" ht="12.75" customHeight="1" x14ac:dyDescent="0.2">
      <c r="A6" s="1" t="s">
        <v>19</v>
      </c>
      <c r="B6" s="7"/>
      <c r="C6" s="2"/>
    </row>
    <row r="7" spans="1:16" ht="12.75" customHeight="1" x14ac:dyDescent="0.2">
      <c r="A7" s="1" t="s">
        <v>20</v>
      </c>
      <c r="B7" s="7"/>
      <c r="C7" s="2"/>
    </row>
    <row r="8" spans="1:16" ht="12.75" customHeight="1" x14ac:dyDescent="0.2">
      <c r="A8" s="1" t="s">
        <v>21</v>
      </c>
      <c r="B8" s="7"/>
      <c r="C8" s="2"/>
    </row>
    <row r="9" spans="1:16" ht="12.75" customHeight="1" x14ac:dyDescent="0.2">
      <c r="A9" s="1" t="s">
        <v>22</v>
      </c>
      <c r="B9" s="7"/>
      <c r="C9" s="2"/>
    </row>
    <row r="10" spans="1:16" ht="12.75" customHeight="1" x14ac:dyDescent="0.2">
      <c r="A10" s="1" t="s">
        <v>23</v>
      </c>
      <c r="B10" s="7"/>
      <c r="C10" s="2"/>
    </row>
    <row r="11" spans="1:16" ht="12.75" customHeight="1" x14ac:dyDescent="0.2">
      <c r="A11" s="1" t="s">
        <v>24</v>
      </c>
      <c r="B11" s="7"/>
      <c r="C11" s="2"/>
    </row>
    <row r="12" spans="1:16" ht="12.75" customHeight="1" x14ac:dyDescent="0.2">
      <c r="A12" s="1" t="s">
        <v>25</v>
      </c>
      <c r="B12" s="7"/>
      <c r="C12" s="2"/>
    </row>
    <row r="13" spans="1:16" ht="12.75" customHeight="1" x14ac:dyDescent="0.2">
      <c r="A13" s="1" t="s">
        <v>26</v>
      </c>
      <c r="B13" s="7"/>
      <c r="C13" s="2"/>
    </row>
    <row r="14" spans="1:16" ht="12.75" customHeight="1" x14ac:dyDescent="0.2">
      <c r="A14" s="1" t="s">
        <v>27</v>
      </c>
      <c r="B14" s="7"/>
      <c r="C14" s="2"/>
    </row>
    <row r="15" spans="1:16" ht="12.75" customHeight="1" x14ac:dyDescent="0.2">
      <c r="A15" s="1" t="s">
        <v>28</v>
      </c>
      <c r="B15" s="7"/>
      <c r="C15" s="2"/>
    </row>
    <row r="16" spans="1:16" ht="12.75" customHeight="1" x14ac:dyDescent="0.2">
      <c r="A16" s="1" t="s">
        <v>29</v>
      </c>
      <c r="B16" s="7"/>
      <c r="C16" s="2"/>
    </row>
    <row r="17" spans="2:2" ht="12.75" customHeight="1" x14ac:dyDescent="0.2">
      <c r="B17" s="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/>
  </sheetViews>
  <sheetFormatPr defaultColWidth="14.42578125" defaultRowHeight="12.75" customHeight="1" x14ac:dyDescent="0.2"/>
  <cols>
    <col min="1" max="1" width="20.42578125" customWidth="1"/>
    <col min="2" max="2" width="33.28515625" customWidth="1"/>
    <col min="3" max="21" width="17.28515625" customWidth="1"/>
  </cols>
  <sheetData>
    <row r="1" spans="1:16" ht="18" x14ac:dyDescent="0.25">
      <c r="A1" s="43" t="s">
        <v>14</v>
      </c>
      <c r="B1" s="4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spans="1:16" ht="12.75" customHeight="1" x14ac:dyDescent="0.2">
      <c r="A2" s="1" t="s">
        <v>15</v>
      </c>
      <c r="B2" s="6"/>
      <c r="C2" s="2"/>
    </row>
    <row r="3" spans="1:16" ht="12.75" customHeight="1" x14ac:dyDescent="0.2">
      <c r="A3" s="1" t="s">
        <v>16</v>
      </c>
      <c r="B3" s="7"/>
      <c r="C3" s="2"/>
    </row>
    <row r="4" spans="1:16" ht="12.75" customHeight="1" x14ac:dyDescent="0.2">
      <c r="A4" s="1" t="s">
        <v>17</v>
      </c>
      <c r="B4" s="7"/>
      <c r="C4" s="2"/>
    </row>
    <row r="5" spans="1:16" ht="12.75" customHeight="1" x14ac:dyDescent="0.2">
      <c r="A5" s="1" t="s">
        <v>18</v>
      </c>
      <c r="B5" s="7"/>
      <c r="C5" s="2"/>
    </row>
    <row r="6" spans="1:16" ht="12.75" customHeight="1" x14ac:dyDescent="0.2">
      <c r="A6" s="1" t="s">
        <v>19</v>
      </c>
      <c r="B6" s="7"/>
      <c r="C6" s="2"/>
    </row>
    <row r="7" spans="1:16" ht="12.75" customHeight="1" x14ac:dyDescent="0.2">
      <c r="A7" s="1" t="s">
        <v>20</v>
      </c>
      <c r="B7" s="7"/>
      <c r="C7" s="2"/>
    </row>
    <row r="8" spans="1:16" ht="12.75" customHeight="1" x14ac:dyDescent="0.2">
      <c r="A8" s="1" t="s">
        <v>21</v>
      </c>
      <c r="B8" s="7"/>
      <c r="C8" s="2"/>
    </row>
    <row r="9" spans="1:16" ht="12.75" customHeight="1" x14ac:dyDescent="0.2">
      <c r="A9" s="1" t="s">
        <v>22</v>
      </c>
      <c r="B9" s="7"/>
      <c r="C9" s="2"/>
    </row>
    <row r="10" spans="1:16" ht="12.75" customHeight="1" x14ac:dyDescent="0.2">
      <c r="A10" s="1" t="s">
        <v>23</v>
      </c>
      <c r="B10" s="7"/>
      <c r="C10" s="2"/>
    </row>
    <row r="11" spans="1:16" ht="12.75" customHeight="1" x14ac:dyDescent="0.2">
      <c r="A11" s="1" t="s">
        <v>24</v>
      </c>
      <c r="B11" s="7"/>
      <c r="C11" s="2"/>
    </row>
    <row r="12" spans="1:16" ht="12.75" customHeight="1" x14ac:dyDescent="0.2">
      <c r="A12" s="1" t="s">
        <v>25</v>
      </c>
      <c r="B12" s="7"/>
      <c r="C12" s="2"/>
    </row>
    <row r="13" spans="1:16" ht="12.75" customHeight="1" x14ac:dyDescent="0.2">
      <c r="A13" s="1" t="s">
        <v>26</v>
      </c>
      <c r="B13" s="7"/>
      <c r="C13" s="2"/>
    </row>
    <row r="14" spans="1:16" ht="12.75" customHeight="1" x14ac:dyDescent="0.2">
      <c r="A14" s="1" t="s">
        <v>27</v>
      </c>
      <c r="B14" s="7"/>
      <c r="C14" s="2"/>
    </row>
    <row r="15" spans="1:16" ht="12.75" customHeight="1" x14ac:dyDescent="0.2">
      <c r="A15" s="1" t="s">
        <v>28</v>
      </c>
      <c r="B15" s="7"/>
      <c r="C15" s="2"/>
    </row>
    <row r="16" spans="1:16" ht="12.75" customHeight="1" x14ac:dyDescent="0.2">
      <c r="A16" s="1" t="s">
        <v>29</v>
      </c>
      <c r="B16" s="7"/>
      <c r="C16" s="2"/>
    </row>
    <row r="17" spans="2:2" ht="12.75" customHeight="1" x14ac:dyDescent="0.2">
      <c r="B17" s="3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4.42578125" defaultRowHeight="12.75" customHeight="1" x14ac:dyDescent="0.2"/>
  <cols>
    <col min="1" max="20" width="17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Weekly Time</vt:lpstr>
      <vt:lpstr>New Employee No. 1</vt:lpstr>
      <vt:lpstr>New Employee No. 2</vt:lpstr>
      <vt:lpstr>Sheet3</vt:lpstr>
      <vt:lpstr>Emp_Names</vt:lpstr>
      <vt:lpstr>Union_No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2016-01-13T08:41:03Z</dcterms:created>
  <dcterms:modified xsi:type="dcterms:W3CDTF">2022-03-28T05:44:00Z</dcterms:modified>
</cp:coreProperties>
</file>