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16E48E07-1EC9-464E-BF09-2307E79D1EF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Bill of Materials" sheetId="3" r:id="rId1"/>
  </sheets>
  <definedNames>
    <definedName name="_xlnm.Print_Area" localSheetId="0">'Bill of Materials'!$S$7,'Bill of Materials'!$B$2:$P$46</definedName>
    <definedName name="_xlnm.Print_Titles" localSheetId="0">'Bill of Materials'!$11:$11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3" l="1"/>
  <c r="C14" i="3"/>
  <c r="C13" i="3"/>
  <c r="C12" i="3"/>
</calcChain>
</file>

<file path=xl/sharedStrings.xml><?xml version="1.0" encoding="utf-8"?>
<sst xmlns="http://schemas.openxmlformats.org/spreadsheetml/2006/main" count="48" uniqueCount="41">
  <si>
    <t>Bill of Materials (BOM)</t>
  </si>
  <si>
    <t>Source Data From:</t>
  </si>
  <si>
    <t>Project:</t>
  </si>
  <si>
    <t>BOM Date:</t>
  </si>
  <si>
    <t>PCB Version:</t>
  </si>
  <si>
    <t>#</t>
  </si>
  <si>
    <t>Internal PART NO</t>
  </si>
  <si>
    <t>Quantity</t>
  </si>
  <si>
    <t>Designator</t>
  </si>
  <si>
    <t>Comment</t>
  </si>
  <si>
    <t>Description</t>
  </si>
  <si>
    <t>MFG</t>
  </si>
  <si>
    <t>MFG PART NO</t>
  </si>
  <si>
    <t>Distributor</t>
  </si>
  <si>
    <t>Distributor PART NO</t>
  </si>
  <si>
    <t>NOSTUFF</t>
  </si>
  <si>
    <t>Comments</t>
  </si>
  <si>
    <t>980R</t>
  </si>
  <si>
    <t>C1</t>
  </si>
  <si>
    <t>100pF</t>
  </si>
  <si>
    <t>Cap, 100pF, C0G, 50V, 5%, 0603</t>
  </si>
  <si>
    <t>Panasonic</t>
  </si>
  <si>
    <t>ECJ-1VC1H101J</t>
  </si>
  <si>
    <t/>
  </si>
  <si>
    <t>981R</t>
  </si>
  <si>
    <t>C2, C6, C8, C11, C14, C17, C18, C24, C30, C34, C35, C36, C37, C42, C46, C55, C59, C63, C67, C83</t>
  </si>
  <si>
    <t>1 uF</t>
  </si>
  <si>
    <t>Cap, 1uF, X5R, 10V, 10%, 0603</t>
  </si>
  <si>
    <t>Kemet</t>
  </si>
  <si>
    <t>C0603C105K8PACTU</t>
  </si>
  <si>
    <t>255R</t>
  </si>
  <si>
    <t>C3, C4, C5, C7, C10, C12, C13, C15, C16, C20, C23, C25, C26, C27, C28, C29, C31, C32, C33, C38, C39, C40, C41, C43, C44, C45, C47, C48, C49, C50, C51, C53, C57, C61, C65, C68, C69, C70, C71, C76, C77, C78, C80</t>
  </si>
  <si>
    <t>0.1 uF</t>
  </si>
  <si>
    <t>Cap, 0.1uF, X7R, 16V, 10%, 0402</t>
  </si>
  <si>
    <t>ECJ0EX1C104K</t>
  </si>
  <si>
    <t>DNP</t>
  </si>
  <si>
    <t>Total Component Qty</t>
  </si>
  <si>
    <t>Notes</t>
  </si>
  <si>
    <t>PCC101ACVTR-ND</t>
  </si>
  <si>
    <t>399-3118-2-ND</t>
  </si>
  <si>
    <t>PCC13490TR-ND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</si>
</sst>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6" formatCode="0.0000"/>
  </numFmts>
  <fonts count="11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Lato"/>
      <family val="2"/>
    </font>
    <font>
      <b/>
      <sz val="24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9"/>
      <name val="Lato"/>
      <family val="2"/>
    </font>
    <font>
      <b/>
      <sz val="8"/>
      <name val="Lato"/>
      <family val="2"/>
    </font>
    <font>
      <sz val="8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9" fontId="1" fillId="0" borderId="0"/>
  </cellStyleXfs>
  <cellXfs count="82">
    <xf numFmtId="0" fontId="0" fillId="0" borderId="0" xfId="0"/>
    <xf numFmtId="49" fontId="1" fillId="0" borderId="0" xfId="1" applyFill="1" applyAlignment="1">
      <alignment vertical="top"/>
    </xf>
    <xf numFmtId="49" fontId="1" fillId="0" borderId="0" xfId="1" applyAlignment="1">
      <alignment horizontal="center" vertical="top"/>
    </xf>
    <xf numFmtId="49" fontId="1" fillId="0" borderId="0" xfId="1" applyAlignment="1">
      <alignment vertical="center"/>
    </xf>
    <xf numFmtId="49" fontId="1" fillId="0" borderId="0" xfId="1" applyAlignment="1">
      <alignment horizontal="left" vertical="top"/>
    </xf>
    <xf numFmtId="49" fontId="1" fillId="0" borderId="0" xfId="1" applyAlignment="1">
      <alignment vertical="top"/>
    </xf>
    <xf numFmtId="49" fontId="2" fillId="0" borderId="0" xfId="1" applyFont="1" applyAlignment="1">
      <alignment vertical="center"/>
    </xf>
    <xf numFmtId="49" fontId="1" fillId="0" borderId="0" xfId="1" applyFont="1" applyAlignment="1">
      <alignment vertical="top"/>
    </xf>
    <xf numFmtId="49" fontId="4" fillId="0" borderId="0" xfId="1" applyFont="1" applyAlignment="1">
      <alignment horizontal="left" vertical="top"/>
    </xf>
    <xf numFmtId="49" fontId="5" fillId="2" borderId="0" xfId="1" applyFont="1" applyFill="1" applyBorder="1" applyAlignment="1">
      <alignment horizontal="left" vertical="center"/>
    </xf>
    <xf numFmtId="49" fontId="4" fillId="2" borderId="0" xfId="1" applyFont="1" applyFill="1" applyBorder="1" applyAlignment="1">
      <alignment horizontal="center" vertical="top"/>
    </xf>
    <xf numFmtId="49" fontId="5" fillId="2" borderId="0" xfId="1" applyFont="1" applyFill="1" applyBorder="1" applyAlignment="1">
      <alignment vertical="center"/>
    </xf>
    <xf numFmtId="49" fontId="6" fillId="2" borderId="0" xfId="1" quotePrefix="1" applyFont="1" applyFill="1" applyBorder="1" applyAlignment="1">
      <alignment horizontal="left" vertical="center"/>
    </xf>
    <xf numFmtId="49" fontId="4" fillId="2" borderId="0" xfId="1" applyFont="1" applyFill="1" applyBorder="1" applyAlignment="1">
      <alignment vertical="top"/>
    </xf>
    <xf numFmtId="49" fontId="4" fillId="2" borderId="2" xfId="1" applyFont="1" applyFill="1" applyBorder="1" applyAlignment="1">
      <alignment horizontal="center" vertical="center"/>
    </xf>
    <xf numFmtId="49" fontId="7" fillId="2" borderId="3" xfId="1" applyFont="1" applyFill="1" applyBorder="1" applyAlignment="1">
      <alignment vertical="center"/>
    </xf>
    <xf numFmtId="49" fontId="7" fillId="2" borderId="0" xfId="1" quotePrefix="1" applyFont="1" applyFill="1" applyBorder="1" applyAlignment="1">
      <alignment horizontal="left"/>
    </xf>
    <xf numFmtId="49" fontId="4" fillId="2" borderId="0" xfId="1" applyFont="1" applyFill="1" applyBorder="1" applyAlignment="1">
      <alignment horizontal="left" vertical="top"/>
    </xf>
    <xf numFmtId="49" fontId="4" fillId="2" borderId="0" xfId="1" applyFont="1" applyFill="1" applyBorder="1" applyAlignment="1">
      <alignment horizontal="center" vertical="center"/>
    </xf>
    <xf numFmtId="49" fontId="7" fillId="2" borderId="5" xfId="1" applyFont="1" applyFill="1" applyBorder="1" applyAlignment="1">
      <alignment vertical="center"/>
    </xf>
    <xf numFmtId="49" fontId="4" fillId="2" borderId="7" xfId="1" applyFont="1" applyFill="1" applyBorder="1" applyAlignment="1">
      <alignment horizontal="center" vertical="center"/>
    </xf>
    <xf numFmtId="49" fontId="7" fillId="2" borderId="8" xfId="1" applyFont="1" applyFill="1" applyBorder="1" applyAlignment="1">
      <alignment vertical="center"/>
    </xf>
    <xf numFmtId="49" fontId="7" fillId="2" borderId="0" xfId="1" applyFont="1" applyFill="1" applyBorder="1" applyAlignment="1">
      <alignment horizontal="center"/>
    </xf>
    <xf numFmtId="49" fontId="8" fillId="2" borderId="0" xfId="1" applyFont="1" applyFill="1" applyBorder="1" applyAlignment="1">
      <alignment horizontal="center"/>
    </xf>
    <xf numFmtId="49" fontId="8" fillId="2" borderId="0" xfId="1" applyFont="1" applyFill="1" applyBorder="1" applyAlignment="1">
      <alignment vertical="center"/>
    </xf>
    <xf numFmtId="49" fontId="4" fillId="2" borderId="0" xfId="1" quotePrefix="1" applyFont="1" applyFill="1" applyBorder="1" applyAlignment="1">
      <alignment horizontal="center"/>
    </xf>
    <xf numFmtId="49" fontId="4" fillId="2" borderId="0" xfId="1" applyFont="1" applyFill="1" applyBorder="1" applyAlignment="1">
      <alignment horizontal="center"/>
    </xf>
    <xf numFmtId="49" fontId="4" fillId="2" borderId="0" xfId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horizontal="center"/>
    </xf>
    <xf numFmtId="1" fontId="9" fillId="3" borderId="8" xfId="1" applyNumberFormat="1" applyFont="1" applyFill="1" applyBorder="1" applyAlignment="1">
      <alignment horizontal="center" vertical="center"/>
    </xf>
    <xf numFmtId="1" fontId="9" fillId="3" borderId="9" xfId="1" applyNumberFormat="1" applyFont="1" applyFill="1" applyBorder="1" applyAlignment="1">
      <alignment horizontal="center" vertical="center"/>
    </xf>
    <xf numFmtId="1" fontId="9" fillId="3" borderId="9" xfId="1" quotePrefix="1" applyNumberFormat="1" applyFont="1" applyFill="1" applyBorder="1" applyAlignment="1">
      <alignment horizontal="center" vertical="center"/>
    </xf>
    <xf numFmtId="49" fontId="9" fillId="3" borderId="9" xfId="1" quotePrefix="1" applyFont="1" applyFill="1" applyBorder="1" applyAlignment="1">
      <alignment vertical="center"/>
    </xf>
    <xf numFmtId="49" fontId="9" fillId="3" borderId="9" xfId="1" quotePrefix="1" applyFont="1" applyFill="1" applyBorder="1" applyAlignment="1" applyProtection="1">
      <alignment horizontal="center" vertical="center"/>
      <protection locked="0"/>
    </xf>
    <xf numFmtId="49" fontId="9" fillId="3" borderId="9" xfId="1" applyFont="1" applyFill="1" applyBorder="1" applyAlignment="1" applyProtection="1">
      <alignment horizontal="center" vertical="center"/>
      <protection locked="0"/>
    </xf>
    <xf numFmtId="166" fontId="9" fillId="3" borderId="6" xfId="1" applyNumberFormat="1" applyFont="1" applyFill="1" applyBorder="1" applyAlignment="1" applyProtection="1">
      <alignment horizontal="center" vertical="center"/>
      <protection locked="0"/>
    </xf>
    <xf numFmtId="1" fontId="10" fillId="4" borderId="10" xfId="1" applyNumberFormat="1" applyFont="1" applyFill="1" applyBorder="1" applyAlignment="1">
      <alignment horizontal="center" vertical="center" wrapText="1"/>
    </xf>
    <xf numFmtId="1" fontId="10" fillId="4" borderId="11" xfId="1" applyNumberFormat="1" applyFont="1" applyFill="1" applyBorder="1" applyAlignment="1">
      <alignment horizontal="center" vertical="center" wrapText="1"/>
    </xf>
    <xf numFmtId="2" fontId="10" fillId="4" borderId="11" xfId="1" quotePrefix="1" applyNumberFormat="1" applyFont="1" applyFill="1" applyBorder="1" applyAlignment="1" applyProtection="1">
      <alignment vertical="center" wrapText="1"/>
      <protection locked="0"/>
    </xf>
    <xf numFmtId="2" fontId="10" fillId="4" borderId="11" xfId="1" quotePrefix="1" applyNumberFormat="1" applyFont="1" applyFill="1" applyBorder="1" applyAlignment="1" applyProtection="1">
      <alignment horizontal="center" vertical="center" wrapText="1"/>
      <protection locked="0"/>
    </xf>
    <xf numFmtId="2" fontId="10" fillId="4" borderId="11" xfId="1" quotePrefix="1" applyNumberFormat="1" applyFont="1" applyFill="1" applyBorder="1" applyAlignment="1" applyProtection="1">
      <alignment horizontal="left" vertical="center" wrapText="1"/>
      <protection locked="0"/>
    </xf>
    <xf numFmtId="2" fontId="10" fillId="4" borderId="11" xfId="1" applyNumberFormat="1" applyFont="1" applyFill="1" applyBorder="1" applyAlignment="1" applyProtection="1">
      <alignment horizontal="left" vertical="center" wrapText="1"/>
      <protection locked="0"/>
    </xf>
    <xf numFmtId="2" fontId="10" fillId="4" borderId="12" xfId="1" quotePrefix="1" applyNumberFormat="1" applyFont="1" applyFill="1" applyBorder="1" applyAlignment="1" applyProtection="1">
      <alignment horizontal="left" vertical="center" wrapText="1"/>
      <protection locked="0"/>
    </xf>
    <xf numFmtId="1" fontId="10" fillId="0" borderId="10" xfId="1" applyNumberFormat="1" applyFont="1" applyFill="1" applyBorder="1" applyAlignment="1">
      <alignment horizontal="center" vertical="center" wrapText="1"/>
    </xf>
    <xf numFmtId="1" fontId="10" fillId="0" borderId="11" xfId="1" applyNumberFormat="1" applyFont="1" applyFill="1" applyBorder="1" applyAlignment="1">
      <alignment horizontal="center" vertical="center" wrapText="1"/>
    </xf>
    <xf numFmtId="2" fontId="10" fillId="0" borderId="11" xfId="1" quotePrefix="1" applyNumberFormat="1" applyFont="1" applyFill="1" applyBorder="1" applyAlignment="1" applyProtection="1">
      <alignment vertical="center" wrapText="1"/>
      <protection locked="0"/>
    </xf>
    <xf numFmtId="2" fontId="10" fillId="0" borderId="11" xfId="1" quotePrefix="1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1" quotePrefix="1" applyNumberFormat="1" applyFont="1" applyFill="1" applyBorder="1" applyAlignment="1" applyProtection="1">
      <alignment horizontal="left" vertical="center" wrapText="1"/>
      <protection locked="0"/>
    </xf>
    <xf numFmtId="2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2" fontId="10" fillId="0" borderId="12" xfId="1" quotePrefix="1" applyNumberFormat="1" applyFont="1" applyFill="1" applyBorder="1" applyAlignment="1" applyProtection="1">
      <alignment horizontal="left" vertical="center" wrapText="1"/>
      <protection locked="0"/>
    </xf>
    <xf numFmtId="2" fontId="9" fillId="4" borderId="11" xfId="1" quotePrefix="1" applyNumberFormat="1" applyFont="1" applyFill="1" applyBorder="1" applyAlignment="1" applyProtection="1">
      <alignment horizontal="center" vertical="center" wrapText="1"/>
      <protection locked="0"/>
    </xf>
    <xf numFmtId="1" fontId="10" fillId="4" borderId="3" xfId="1" applyNumberFormat="1" applyFont="1" applyFill="1" applyBorder="1" applyAlignment="1">
      <alignment horizontal="center" vertical="center" wrapText="1"/>
    </xf>
    <xf numFmtId="1" fontId="10" fillId="4" borderId="13" xfId="1" applyNumberFormat="1" applyFont="1" applyFill="1" applyBorder="1" applyAlignment="1">
      <alignment horizontal="center" vertical="center" wrapText="1"/>
    </xf>
    <xf numFmtId="2" fontId="10" fillId="4" borderId="13" xfId="1" quotePrefix="1" applyNumberFormat="1" applyFont="1" applyFill="1" applyBorder="1" applyAlignment="1" applyProtection="1">
      <alignment vertical="center" wrapText="1"/>
      <protection locked="0"/>
    </xf>
    <xf numFmtId="2" fontId="10" fillId="4" borderId="13" xfId="1" quotePrefix="1" applyNumberFormat="1" applyFont="1" applyFill="1" applyBorder="1" applyAlignment="1" applyProtection="1">
      <alignment horizontal="center" vertical="center" wrapText="1"/>
      <protection locked="0"/>
    </xf>
    <xf numFmtId="2" fontId="10" fillId="4" borderId="13" xfId="1" quotePrefix="1" applyNumberFormat="1" applyFont="1" applyFill="1" applyBorder="1" applyAlignment="1" applyProtection="1">
      <alignment horizontal="left" vertical="center" wrapText="1"/>
      <protection locked="0"/>
    </xf>
    <xf numFmtId="2" fontId="10" fillId="4" borderId="13" xfId="1" applyNumberFormat="1" applyFont="1" applyFill="1" applyBorder="1" applyAlignment="1" applyProtection="1">
      <alignment horizontal="left" vertical="center" wrapText="1"/>
      <protection locked="0"/>
    </xf>
    <xf numFmtId="2" fontId="10" fillId="4" borderId="1" xfId="1" quotePrefix="1" applyNumberFormat="1" applyFont="1" applyFill="1" applyBorder="1" applyAlignment="1" applyProtection="1">
      <alignment horizontal="left" vertical="center" wrapText="1"/>
      <protection locked="0"/>
    </xf>
    <xf numFmtId="1" fontId="9" fillId="2" borderId="0" xfId="1" quotePrefix="1" applyNumberFormat="1" applyFont="1" applyFill="1" applyBorder="1" applyAlignment="1" applyProtection="1">
      <alignment horizontal="center" vertical="top"/>
      <protection locked="0"/>
    </xf>
    <xf numFmtId="0" fontId="4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7" fillId="2" borderId="0" xfId="1" applyNumberFormat="1" applyFont="1" applyFill="1" applyBorder="1" applyAlignment="1" applyProtection="1">
      <alignment horizontal="left" vertical="top"/>
      <protection locked="0"/>
    </xf>
    <xf numFmtId="49" fontId="9" fillId="2" borderId="0" xfId="1" applyFont="1" applyFill="1" applyBorder="1" applyAlignment="1" applyProtection="1">
      <alignment horizontal="left" vertical="top"/>
      <protection locked="0"/>
    </xf>
    <xf numFmtId="1" fontId="9" fillId="2" borderId="11" xfId="1" quotePrefix="1" applyNumberFormat="1" applyFont="1" applyFill="1" applyBorder="1" applyAlignment="1" applyProtection="1">
      <alignment horizontal="center" vertical="top"/>
    </xf>
    <xf numFmtId="0" fontId="4" fillId="2" borderId="1" xfId="1" applyNumberFormat="1" applyFont="1" applyFill="1" applyBorder="1" applyAlignment="1" applyProtection="1">
      <alignment horizontal="center" vertical="top"/>
      <protection locked="0"/>
    </xf>
    <xf numFmtId="0" fontId="4" fillId="2" borderId="2" xfId="1" applyNumberFormat="1" applyFont="1" applyFill="1" applyBorder="1" applyAlignment="1" applyProtection="1">
      <alignment horizontal="center" vertical="top"/>
      <protection locked="0"/>
    </xf>
    <xf numFmtId="0" fontId="4" fillId="2" borderId="3" xfId="1" applyNumberFormat="1" applyFont="1" applyFill="1" applyBorder="1" applyAlignment="1" applyProtection="1">
      <alignment horizontal="center" vertical="top"/>
      <protection locked="0"/>
    </xf>
    <xf numFmtId="0" fontId="4" fillId="2" borderId="4" xfId="1" applyNumberFormat="1" applyFont="1" applyFill="1" applyBorder="1" applyAlignment="1" applyProtection="1">
      <alignment horizontal="center" vertical="top"/>
      <protection locked="0"/>
    </xf>
    <xf numFmtId="0" fontId="4" fillId="2" borderId="0" xfId="1" applyNumberFormat="1" applyFont="1" applyFill="1" applyBorder="1" applyAlignment="1" applyProtection="1">
      <alignment horizontal="center" vertical="top"/>
      <protection locked="0"/>
    </xf>
    <xf numFmtId="0" fontId="4" fillId="2" borderId="5" xfId="1" applyNumberFormat="1" applyFont="1" applyFill="1" applyBorder="1" applyAlignment="1" applyProtection="1">
      <alignment horizontal="center" vertical="top"/>
      <protection locked="0"/>
    </xf>
    <xf numFmtId="0" fontId="4" fillId="2" borderId="6" xfId="1" applyNumberFormat="1" applyFont="1" applyFill="1" applyBorder="1" applyAlignment="1" applyProtection="1">
      <alignment horizontal="center" vertical="top"/>
      <protection locked="0"/>
    </xf>
    <xf numFmtId="0" fontId="4" fillId="2" borderId="7" xfId="1" applyNumberFormat="1" applyFont="1" applyFill="1" applyBorder="1" applyAlignment="1" applyProtection="1">
      <alignment horizontal="center" vertical="top"/>
      <protection locked="0"/>
    </xf>
    <xf numFmtId="0" fontId="4" fillId="2" borderId="8" xfId="1" applyNumberFormat="1" applyFont="1" applyFill="1" applyBorder="1" applyAlignment="1" applyProtection="1">
      <alignment horizontal="center" vertical="top"/>
      <protection locked="0"/>
    </xf>
    <xf numFmtId="49" fontId="7" fillId="2" borderId="1" xfId="1" applyFont="1" applyFill="1" applyBorder="1" applyAlignment="1">
      <alignment horizontal="right" vertical="center"/>
    </xf>
    <xf numFmtId="49" fontId="7" fillId="2" borderId="2" xfId="1" applyFont="1" applyFill="1" applyBorder="1" applyAlignment="1">
      <alignment horizontal="right" vertical="center"/>
    </xf>
    <xf numFmtId="49" fontId="7" fillId="2" borderId="4" xfId="1" applyFont="1" applyFill="1" applyBorder="1" applyAlignment="1">
      <alignment horizontal="right" vertical="center"/>
    </xf>
    <xf numFmtId="49" fontId="7" fillId="2" borderId="0" xfId="1" applyFont="1" applyFill="1" applyBorder="1" applyAlignment="1">
      <alignment horizontal="right" vertical="center"/>
    </xf>
    <xf numFmtId="49" fontId="7" fillId="2" borderId="6" xfId="1" applyFont="1" applyFill="1" applyBorder="1" applyAlignment="1">
      <alignment horizontal="right" vertical="center"/>
    </xf>
    <xf numFmtId="49" fontId="7" fillId="2" borderId="7" xfId="1" applyFont="1" applyFill="1" applyBorder="1" applyAlignment="1">
      <alignment horizontal="right" vertical="center"/>
    </xf>
    <xf numFmtId="49" fontId="7" fillId="2" borderId="0" xfId="1" applyFont="1" applyFill="1" applyBorder="1" applyAlignment="1" applyProtection="1">
      <alignment horizontal="right" vertical="top"/>
      <protection locked="0"/>
    </xf>
    <xf numFmtId="49" fontId="1" fillId="0" borderId="0" xfId="1"/>
    <xf numFmtId="49" fontId="4" fillId="2" borderId="0" xfId="1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M" displayName="BOM" ref="C11:N36" totalsRowShown="0" headerRowDxfId="16" dataDxfId="14" headerRowBorderDxfId="15" tableBorderDxfId="13" totalsRowBorderDxfId="12">
  <autoFilter ref="C11:N36" xr:uid="{00000000-0009-0000-0100-000001000000}"/>
  <tableColumns count="12">
    <tableColumn id="1" xr3:uid="{00000000-0010-0000-0000-000001000000}" name="#" dataDxfId="11"/>
    <tableColumn id="2" xr3:uid="{00000000-0010-0000-0000-000002000000}" name="Internal PART NO" dataDxfId="10"/>
    <tableColumn id="3" xr3:uid="{00000000-0010-0000-0000-000003000000}" name="Quantity" dataDxfId="9"/>
    <tableColumn id="4" xr3:uid="{00000000-0010-0000-0000-000004000000}" name="Designator" dataDxfId="8"/>
    <tableColumn id="5" xr3:uid="{00000000-0010-0000-0000-000005000000}" name="Comment" dataDxfId="7"/>
    <tableColumn id="6" xr3:uid="{00000000-0010-0000-0000-000006000000}" name="Description" dataDxfId="6"/>
    <tableColumn id="7" xr3:uid="{00000000-0010-0000-0000-000007000000}" name="MFG" dataDxfId="5"/>
    <tableColumn id="8" xr3:uid="{00000000-0010-0000-0000-000008000000}" name="MFG PART NO" dataDxfId="4"/>
    <tableColumn id="9" xr3:uid="{00000000-0010-0000-0000-000009000000}" name="Distributor" dataDxfId="3"/>
    <tableColumn id="10" xr3:uid="{00000000-0010-0000-0000-00000A000000}" name="Distributor PART NO" dataDxfId="2"/>
    <tableColumn id="11" xr3:uid="{00000000-0010-0000-0000-00000B000000}" name="NOSTUFF" dataDxfId="1"/>
    <tableColumn id="12" xr3:uid="{00000000-0010-0000-0000-00000C000000}" name="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zoomScale="40" zoomScaleNormal="40" workbookViewId="0">
      <selection activeCell="J30" sqref="J30"/>
    </sheetView>
  </sheetViews>
  <sheetFormatPr defaultColWidth="9.125" defaultRowHeight="12.75" x14ac:dyDescent="0.25"/>
  <cols>
    <col min="1" max="1" width="9.125" style="5"/>
    <col min="2" max="2" width="5.5" style="1" customWidth="1"/>
    <col min="3" max="3" width="5.625" style="2" customWidth="1"/>
    <col min="4" max="4" width="17.625" style="2" customWidth="1"/>
    <col min="5" max="5" width="10.625" style="2" customWidth="1"/>
    <col min="6" max="6" width="34.5" style="3" customWidth="1"/>
    <col min="7" max="7" width="23.5" style="2" customWidth="1"/>
    <col min="8" max="8" width="40.875" style="4" customWidth="1"/>
    <col min="9" max="9" width="18.5" style="4" customWidth="1"/>
    <col min="10" max="10" width="24.875" style="4" customWidth="1"/>
    <col min="11" max="11" width="20.125" style="4" bestFit="1" customWidth="1"/>
    <col min="12" max="12" width="20.5" style="4" customWidth="1"/>
    <col min="13" max="13" width="13.125" style="4" customWidth="1"/>
    <col min="14" max="14" width="26" style="5" customWidth="1"/>
    <col min="15" max="15" width="5.5" style="5" customWidth="1"/>
    <col min="16" max="16384" width="9.125" style="5"/>
  </cols>
  <sheetData>
    <row r="1" spans="1:18" ht="15.75" x14ac:dyDescent="0.25">
      <c r="B1" s="80"/>
      <c r="C1" s="80"/>
      <c r="D1" s="80"/>
      <c r="E1" s="80"/>
      <c r="F1" s="80"/>
      <c r="G1" s="80"/>
      <c r="H1" s="80"/>
      <c r="I1" s="8"/>
      <c r="J1"/>
      <c r="K1"/>
      <c r="L1"/>
      <c r="M1"/>
      <c r="N1"/>
      <c r="O1"/>
      <c r="P1"/>
      <c r="Q1"/>
      <c r="R1"/>
    </row>
    <row r="2" spans="1:18" ht="15.75" x14ac:dyDescent="0.25">
      <c r="A2" s="80"/>
      <c r="B2" s="80"/>
      <c r="C2" s="80"/>
      <c r="D2" s="80"/>
      <c r="E2" s="80"/>
      <c r="F2" s="80"/>
      <c r="G2" s="80"/>
      <c r="H2" s="80"/>
      <c r="I2" s="81"/>
      <c r="J2" s="81"/>
      <c r="K2" s="81"/>
      <c r="L2" s="81"/>
      <c r="M2" s="81"/>
      <c r="N2" s="81"/>
      <c r="O2"/>
      <c r="P2"/>
      <c r="Q2"/>
      <c r="R2"/>
    </row>
    <row r="3" spans="1:18" ht="37.5" customHeight="1" x14ac:dyDescent="0.25">
      <c r="A3" s="80"/>
      <c r="B3" s="80"/>
      <c r="C3" s="9" t="s">
        <v>0</v>
      </c>
      <c r="D3" s="9"/>
      <c r="E3" s="10"/>
      <c r="F3" s="11"/>
      <c r="G3" s="12"/>
      <c r="H3" s="81"/>
      <c r="I3" s="81"/>
      <c r="J3" s="81"/>
      <c r="K3" s="81"/>
      <c r="L3" s="81"/>
      <c r="M3" s="81"/>
      <c r="N3" s="81"/>
      <c r="O3"/>
      <c r="P3"/>
      <c r="Q3"/>
      <c r="R3"/>
    </row>
    <row r="4" spans="1:18" ht="14.1" customHeight="1" x14ac:dyDescent="0.25">
      <c r="A4" s="80"/>
      <c r="B4" s="80"/>
      <c r="C4" s="9"/>
      <c r="D4" s="9"/>
      <c r="E4" s="10"/>
      <c r="F4" s="11"/>
      <c r="G4" s="12"/>
      <c r="H4" s="81"/>
      <c r="I4" s="81"/>
      <c r="J4" s="81"/>
      <c r="K4" s="81"/>
      <c r="L4" s="81"/>
      <c r="M4" s="81"/>
      <c r="N4" s="81"/>
      <c r="O4"/>
      <c r="P4"/>
      <c r="Q4"/>
      <c r="R4"/>
    </row>
    <row r="5" spans="1:18" ht="21" customHeight="1" x14ac:dyDescent="0.25">
      <c r="A5" s="80"/>
      <c r="B5" s="80"/>
      <c r="C5" s="73" t="s">
        <v>1</v>
      </c>
      <c r="D5" s="74"/>
      <c r="E5" s="14"/>
      <c r="F5" s="15"/>
      <c r="G5" s="16"/>
      <c r="H5" s="81"/>
      <c r="I5" s="81"/>
      <c r="J5" s="81"/>
      <c r="K5" s="81"/>
      <c r="L5" s="81"/>
      <c r="M5" s="81"/>
      <c r="N5" s="81"/>
      <c r="O5"/>
      <c r="P5"/>
      <c r="Q5"/>
      <c r="R5"/>
    </row>
    <row r="6" spans="1:18" ht="21" customHeight="1" x14ac:dyDescent="0.25">
      <c r="A6" s="80"/>
      <c r="B6" s="80"/>
      <c r="C6" s="75" t="s">
        <v>2</v>
      </c>
      <c r="D6" s="76"/>
      <c r="E6" s="18"/>
      <c r="F6" s="19"/>
      <c r="G6" s="16"/>
      <c r="H6" s="81"/>
      <c r="I6" s="81"/>
      <c r="J6" s="81"/>
      <c r="K6" s="81"/>
      <c r="L6" s="81"/>
      <c r="M6" s="81"/>
      <c r="N6" s="81"/>
      <c r="O6"/>
      <c r="P6"/>
      <c r="Q6"/>
      <c r="R6"/>
    </row>
    <row r="7" spans="1:18" ht="21" customHeight="1" x14ac:dyDescent="0.25">
      <c r="A7" s="80"/>
      <c r="B7" s="80"/>
      <c r="C7" s="75" t="s">
        <v>3</v>
      </c>
      <c r="D7" s="76"/>
      <c r="E7" s="18"/>
      <c r="F7" s="19"/>
      <c r="G7" s="16"/>
      <c r="H7" s="81"/>
      <c r="I7" s="81"/>
      <c r="J7" s="81"/>
      <c r="K7" s="81"/>
      <c r="L7" s="81"/>
      <c r="M7" s="81"/>
      <c r="N7" s="81"/>
      <c r="O7"/>
      <c r="P7"/>
      <c r="Q7"/>
      <c r="R7"/>
    </row>
    <row r="8" spans="1:18" ht="21" customHeight="1" x14ac:dyDescent="0.25">
      <c r="A8" s="80"/>
      <c r="B8" s="80"/>
      <c r="C8" s="77" t="s">
        <v>4</v>
      </c>
      <c r="D8" s="78"/>
      <c r="E8" s="20"/>
      <c r="F8" s="21"/>
      <c r="G8" s="22"/>
      <c r="H8" s="81"/>
      <c r="I8" s="81"/>
      <c r="J8" s="81"/>
      <c r="K8" s="81"/>
      <c r="L8" s="81"/>
      <c r="M8" s="81"/>
      <c r="N8" s="81"/>
      <c r="O8"/>
      <c r="P8"/>
      <c r="Q8"/>
      <c r="R8"/>
    </row>
    <row r="9" spans="1:18" ht="21" customHeight="1" x14ac:dyDescent="0.25">
      <c r="A9" s="80"/>
      <c r="B9" s="80"/>
      <c r="C9" s="23"/>
      <c r="D9" s="23"/>
      <c r="E9" s="23"/>
      <c r="F9" s="24"/>
      <c r="G9" s="25"/>
      <c r="H9" s="81"/>
      <c r="I9" s="81"/>
      <c r="J9" s="81"/>
      <c r="K9" s="81"/>
      <c r="L9" s="81"/>
      <c r="M9" s="81"/>
      <c r="N9" s="81"/>
      <c r="O9"/>
      <c r="P9"/>
      <c r="Q9"/>
      <c r="R9"/>
    </row>
    <row r="10" spans="1:18" ht="15.75" customHeight="1" x14ac:dyDescent="0.25">
      <c r="A10" s="80"/>
      <c r="B10" s="80"/>
      <c r="C10" s="26"/>
      <c r="D10" s="26"/>
      <c r="E10" s="26"/>
      <c r="F10" s="27"/>
      <c r="G10" s="28"/>
      <c r="H10" s="81"/>
      <c r="I10" s="81"/>
      <c r="J10" s="81"/>
      <c r="K10" s="81"/>
      <c r="L10" s="81"/>
      <c r="M10" s="81"/>
      <c r="N10" s="81"/>
      <c r="O10"/>
      <c r="P10"/>
      <c r="Q10"/>
      <c r="R10"/>
    </row>
    <row r="11" spans="1:18" s="6" customFormat="1" ht="18" customHeight="1" x14ac:dyDescent="0.25">
      <c r="A11" s="80"/>
      <c r="B11" s="80"/>
      <c r="C11" s="29" t="s">
        <v>5</v>
      </c>
      <c r="D11" s="30" t="s">
        <v>6</v>
      </c>
      <c r="E11" s="31" t="s">
        <v>7</v>
      </c>
      <c r="F11" s="32" t="s">
        <v>8</v>
      </c>
      <c r="G11" s="33" t="s">
        <v>9</v>
      </c>
      <c r="H11" s="33" t="s">
        <v>10</v>
      </c>
      <c r="I11" s="33" t="s">
        <v>11</v>
      </c>
      <c r="J11" s="33" t="s">
        <v>12</v>
      </c>
      <c r="K11" s="34" t="s">
        <v>13</v>
      </c>
      <c r="L11" s="33" t="s">
        <v>14</v>
      </c>
      <c r="M11" s="33" t="s">
        <v>15</v>
      </c>
      <c r="N11" s="35" t="s">
        <v>16</v>
      </c>
      <c r="O11"/>
      <c r="P11"/>
      <c r="Q11"/>
      <c r="R11"/>
    </row>
    <row r="12" spans="1:18" s="7" customFormat="1" ht="15.75" x14ac:dyDescent="0.25">
      <c r="A12" s="80"/>
      <c r="B12" s="80"/>
      <c r="C12" s="36">
        <f t="shared" ref="C12:C14" si="0">ROW(C12) - ROW($C$11)</f>
        <v>1</v>
      </c>
      <c r="D12" s="37" t="s">
        <v>17</v>
      </c>
      <c r="E12" s="37">
        <v>1</v>
      </c>
      <c r="F12" s="38" t="s">
        <v>18</v>
      </c>
      <c r="G12" s="39" t="s">
        <v>19</v>
      </c>
      <c r="H12" s="40" t="s">
        <v>20</v>
      </c>
      <c r="I12" s="40" t="s">
        <v>21</v>
      </c>
      <c r="J12" s="40" t="s">
        <v>22</v>
      </c>
      <c r="K12" s="41"/>
      <c r="L12" s="40" t="s">
        <v>38</v>
      </c>
      <c r="M12" s="40" t="s">
        <v>23</v>
      </c>
      <c r="N12" s="42" t="s">
        <v>23</v>
      </c>
      <c r="O12"/>
      <c r="P12"/>
      <c r="Q12"/>
      <c r="R12"/>
    </row>
    <row r="13" spans="1:18" s="7" customFormat="1" ht="21" x14ac:dyDescent="0.25">
      <c r="A13" s="80"/>
      <c r="B13" s="80"/>
      <c r="C13" s="43">
        <f t="shared" si="0"/>
        <v>2</v>
      </c>
      <c r="D13" s="44" t="s">
        <v>24</v>
      </c>
      <c r="E13" s="44">
        <v>20</v>
      </c>
      <c r="F13" s="45" t="s">
        <v>25</v>
      </c>
      <c r="G13" s="46" t="s">
        <v>26</v>
      </c>
      <c r="H13" s="47" t="s">
        <v>27</v>
      </c>
      <c r="I13" s="47" t="s">
        <v>28</v>
      </c>
      <c r="J13" s="47" t="s">
        <v>29</v>
      </c>
      <c r="K13" s="48"/>
      <c r="L13" s="47" t="s">
        <v>39</v>
      </c>
      <c r="M13" s="47" t="s">
        <v>23</v>
      </c>
      <c r="N13" s="49" t="s">
        <v>23</v>
      </c>
      <c r="O13"/>
      <c r="P13"/>
      <c r="Q13"/>
      <c r="R13"/>
    </row>
    <row r="14" spans="1:18" s="7" customFormat="1" ht="52.5" x14ac:dyDescent="0.25">
      <c r="A14" s="80"/>
      <c r="B14" s="80"/>
      <c r="C14" s="36">
        <f t="shared" si="0"/>
        <v>3</v>
      </c>
      <c r="D14" s="37" t="s">
        <v>30</v>
      </c>
      <c r="E14" s="37">
        <v>43</v>
      </c>
      <c r="F14" s="38" t="s">
        <v>31</v>
      </c>
      <c r="G14" s="39" t="s">
        <v>32</v>
      </c>
      <c r="H14" s="40" t="s">
        <v>33</v>
      </c>
      <c r="I14" s="40" t="s">
        <v>21</v>
      </c>
      <c r="J14" s="40" t="s">
        <v>34</v>
      </c>
      <c r="K14" s="41"/>
      <c r="L14" s="40" t="s">
        <v>40</v>
      </c>
      <c r="M14" s="50" t="s">
        <v>35</v>
      </c>
      <c r="N14" s="42" t="s">
        <v>23</v>
      </c>
      <c r="O14"/>
      <c r="P14"/>
      <c r="Q14"/>
      <c r="R14"/>
    </row>
    <row r="15" spans="1:18" s="7" customFormat="1" ht="15.75" x14ac:dyDescent="0.25">
      <c r="A15" s="80"/>
      <c r="B15" s="80"/>
      <c r="C15" s="43"/>
      <c r="D15" s="44"/>
      <c r="E15" s="44"/>
      <c r="F15" s="45"/>
      <c r="G15" s="46"/>
      <c r="H15" s="47"/>
      <c r="I15" s="47"/>
      <c r="J15" s="47"/>
      <c r="K15" s="48"/>
      <c r="L15" s="47" t="s">
        <v>23</v>
      </c>
      <c r="M15" s="47"/>
      <c r="N15" s="49" t="s">
        <v>23</v>
      </c>
      <c r="O15"/>
      <c r="P15"/>
      <c r="Q15"/>
      <c r="R15"/>
    </row>
    <row r="16" spans="1:18" s="7" customFormat="1" ht="15.75" x14ac:dyDescent="0.25">
      <c r="A16" s="80"/>
      <c r="B16" s="80"/>
      <c r="C16" s="36"/>
      <c r="D16" s="37"/>
      <c r="E16" s="37"/>
      <c r="F16" s="38"/>
      <c r="G16" s="39"/>
      <c r="H16" s="40"/>
      <c r="I16" s="40"/>
      <c r="J16" s="40"/>
      <c r="K16" s="41"/>
      <c r="L16" s="40"/>
      <c r="M16" s="40"/>
      <c r="N16" s="42"/>
      <c r="O16"/>
      <c r="P16"/>
      <c r="Q16"/>
      <c r="R16"/>
    </row>
    <row r="17" spans="1:18" s="7" customFormat="1" ht="15.75" x14ac:dyDescent="0.25">
      <c r="A17" s="80"/>
      <c r="B17" s="80"/>
      <c r="C17" s="43"/>
      <c r="D17" s="44"/>
      <c r="E17" s="44"/>
      <c r="F17" s="45"/>
      <c r="G17" s="46"/>
      <c r="H17" s="47"/>
      <c r="I17" s="47"/>
      <c r="J17" s="47"/>
      <c r="K17" s="48"/>
      <c r="L17" s="47"/>
      <c r="M17" s="47"/>
      <c r="N17" s="49"/>
      <c r="O17"/>
      <c r="P17"/>
      <c r="Q17"/>
      <c r="R17"/>
    </row>
    <row r="18" spans="1:18" s="7" customFormat="1" ht="15.75" x14ac:dyDescent="0.25">
      <c r="A18" s="80"/>
      <c r="B18" s="80"/>
      <c r="C18" s="36"/>
      <c r="D18" s="37"/>
      <c r="E18" s="37"/>
      <c r="F18" s="38"/>
      <c r="G18" s="39"/>
      <c r="H18" s="40"/>
      <c r="I18" s="40"/>
      <c r="J18" s="40"/>
      <c r="K18" s="41"/>
      <c r="L18" s="40"/>
      <c r="M18" s="40"/>
      <c r="N18" s="42"/>
      <c r="O18"/>
      <c r="P18"/>
      <c r="Q18"/>
      <c r="R18"/>
    </row>
    <row r="19" spans="1:18" s="7" customFormat="1" ht="15.75" x14ac:dyDescent="0.25">
      <c r="A19" s="80"/>
      <c r="B19" s="80"/>
      <c r="C19" s="43"/>
      <c r="D19" s="44"/>
      <c r="E19" s="44"/>
      <c r="F19" s="45"/>
      <c r="G19" s="46"/>
      <c r="H19" s="47"/>
      <c r="I19" s="47"/>
      <c r="J19" s="47"/>
      <c r="K19" s="48"/>
      <c r="L19" s="47"/>
      <c r="M19" s="47"/>
      <c r="N19" s="49"/>
      <c r="O19"/>
      <c r="P19"/>
      <c r="Q19"/>
      <c r="R19"/>
    </row>
    <row r="20" spans="1:18" s="7" customFormat="1" ht="15.75" x14ac:dyDescent="0.25">
      <c r="A20" s="80"/>
      <c r="B20" s="80"/>
      <c r="C20" s="36"/>
      <c r="D20" s="37"/>
      <c r="E20" s="37"/>
      <c r="F20" s="38"/>
      <c r="G20" s="39"/>
      <c r="H20" s="40"/>
      <c r="I20" s="40"/>
      <c r="J20" s="40"/>
      <c r="K20" s="41"/>
      <c r="L20" s="40"/>
      <c r="M20" s="40"/>
      <c r="N20" s="42"/>
      <c r="O20"/>
      <c r="P20"/>
      <c r="Q20"/>
      <c r="R20"/>
    </row>
    <row r="21" spans="1:18" s="7" customFormat="1" ht="15.75" x14ac:dyDescent="0.25">
      <c r="A21" s="80"/>
      <c r="B21" s="80"/>
      <c r="C21" s="43"/>
      <c r="D21" s="44"/>
      <c r="E21" s="44"/>
      <c r="F21" s="45"/>
      <c r="G21" s="46"/>
      <c r="H21" s="47"/>
      <c r="I21" s="47"/>
      <c r="J21" s="47"/>
      <c r="K21" s="48"/>
      <c r="L21" s="47"/>
      <c r="M21" s="47"/>
      <c r="N21" s="49"/>
      <c r="O21"/>
      <c r="P21"/>
      <c r="Q21"/>
      <c r="R21"/>
    </row>
    <row r="22" spans="1:18" s="7" customFormat="1" ht="15.75" x14ac:dyDescent="0.25">
      <c r="A22" s="80"/>
      <c r="B22" s="80"/>
      <c r="C22" s="36"/>
      <c r="D22" s="37"/>
      <c r="E22" s="37"/>
      <c r="F22" s="38"/>
      <c r="G22" s="39"/>
      <c r="H22" s="40"/>
      <c r="I22" s="40"/>
      <c r="J22" s="40"/>
      <c r="K22" s="41"/>
      <c r="L22" s="40"/>
      <c r="M22" s="40"/>
      <c r="N22" s="42"/>
      <c r="O22"/>
      <c r="P22"/>
      <c r="Q22"/>
      <c r="R22"/>
    </row>
    <row r="23" spans="1:18" s="7" customFormat="1" ht="15.75" x14ac:dyDescent="0.25">
      <c r="A23" s="80"/>
      <c r="B23" s="80"/>
      <c r="C23" s="43"/>
      <c r="D23" s="44"/>
      <c r="E23" s="44"/>
      <c r="F23" s="45"/>
      <c r="G23" s="46"/>
      <c r="H23" s="47"/>
      <c r="I23" s="47"/>
      <c r="J23" s="47"/>
      <c r="K23" s="48"/>
      <c r="L23" s="47"/>
      <c r="M23" s="47"/>
      <c r="N23" s="49"/>
      <c r="O23"/>
      <c r="P23"/>
      <c r="Q23"/>
      <c r="R23"/>
    </row>
    <row r="24" spans="1:18" s="7" customFormat="1" ht="15.75" x14ac:dyDescent="0.25">
      <c r="A24" s="80"/>
      <c r="B24" s="80"/>
      <c r="C24" s="36"/>
      <c r="D24" s="37"/>
      <c r="E24" s="37"/>
      <c r="F24" s="38"/>
      <c r="G24" s="39"/>
      <c r="H24" s="40"/>
      <c r="I24" s="40"/>
      <c r="J24" s="40"/>
      <c r="K24" s="41"/>
      <c r="L24" s="40"/>
      <c r="M24" s="40"/>
      <c r="N24" s="42"/>
      <c r="O24"/>
      <c r="P24"/>
      <c r="Q24"/>
      <c r="R24"/>
    </row>
    <row r="25" spans="1:18" s="7" customFormat="1" ht="15.75" x14ac:dyDescent="0.25">
      <c r="A25" s="80"/>
      <c r="B25" s="80"/>
      <c r="C25" s="43"/>
      <c r="D25" s="44"/>
      <c r="E25" s="44"/>
      <c r="F25" s="45"/>
      <c r="G25" s="46"/>
      <c r="H25" s="47"/>
      <c r="I25" s="47"/>
      <c r="J25" s="47"/>
      <c r="K25" s="48"/>
      <c r="L25" s="47"/>
      <c r="M25" s="47"/>
      <c r="N25" s="49"/>
      <c r="O25"/>
      <c r="P25"/>
      <c r="Q25"/>
      <c r="R25"/>
    </row>
    <row r="26" spans="1:18" s="7" customFormat="1" ht="15.75" x14ac:dyDescent="0.25">
      <c r="A26" s="80"/>
      <c r="B26" s="80"/>
      <c r="C26" s="36"/>
      <c r="D26" s="37"/>
      <c r="E26" s="37"/>
      <c r="F26" s="38"/>
      <c r="G26" s="39"/>
      <c r="H26" s="40"/>
      <c r="I26" s="40"/>
      <c r="J26" s="40"/>
      <c r="K26" s="41"/>
      <c r="L26" s="40"/>
      <c r="M26" s="40"/>
      <c r="N26" s="42"/>
      <c r="O26"/>
      <c r="P26"/>
      <c r="Q26"/>
      <c r="R26"/>
    </row>
    <row r="27" spans="1:18" s="7" customFormat="1" ht="15.75" x14ac:dyDescent="0.25">
      <c r="A27" s="80"/>
      <c r="B27" s="80"/>
      <c r="C27" s="43"/>
      <c r="D27" s="44"/>
      <c r="E27" s="44"/>
      <c r="F27" s="45"/>
      <c r="G27" s="46"/>
      <c r="H27" s="47"/>
      <c r="I27" s="47"/>
      <c r="J27" s="47"/>
      <c r="K27" s="48"/>
      <c r="L27" s="47"/>
      <c r="M27" s="47"/>
      <c r="N27" s="49"/>
      <c r="O27"/>
      <c r="P27"/>
      <c r="Q27"/>
      <c r="R27"/>
    </row>
    <row r="28" spans="1:18" s="7" customFormat="1" ht="15.75" x14ac:dyDescent="0.25">
      <c r="A28" s="80"/>
      <c r="B28" s="80"/>
      <c r="C28" s="36"/>
      <c r="D28" s="37"/>
      <c r="E28" s="37"/>
      <c r="F28" s="38"/>
      <c r="G28" s="39"/>
      <c r="H28" s="40"/>
      <c r="I28" s="40"/>
      <c r="J28" s="40"/>
      <c r="K28" s="41"/>
      <c r="L28" s="40"/>
      <c r="M28" s="40"/>
      <c r="N28" s="42"/>
      <c r="O28"/>
      <c r="P28"/>
      <c r="Q28"/>
      <c r="R28"/>
    </row>
    <row r="29" spans="1:18" s="7" customFormat="1" ht="15.75" x14ac:dyDescent="0.25">
      <c r="A29" s="80"/>
      <c r="B29" s="80"/>
      <c r="C29" s="43"/>
      <c r="D29" s="44"/>
      <c r="E29" s="44"/>
      <c r="F29" s="45"/>
      <c r="G29" s="46"/>
      <c r="H29" s="47"/>
      <c r="I29" s="47"/>
      <c r="J29" s="47"/>
      <c r="K29" s="48"/>
      <c r="L29" s="47"/>
      <c r="M29" s="47"/>
      <c r="N29" s="49"/>
      <c r="O29"/>
      <c r="P29"/>
      <c r="Q29"/>
      <c r="R29"/>
    </row>
    <row r="30" spans="1:18" s="7" customFormat="1" ht="15.75" x14ac:dyDescent="0.25">
      <c r="A30" s="80"/>
      <c r="B30" s="80"/>
      <c r="C30" s="36"/>
      <c r="D30" s="37"/>
      <c r="E30" s="37"/>
      <c r="F30" s="38"/>
      <c r="G30" s="39"/>
      <c r="H30" s="40"/>
      <c r="I30" s="40"/>
      <c r="J30" s="40"/>
      <c r="K30" s="41"/>
      <c r="L30" s="40"/>
      <c r="M30" s="40"/>
      <c r="N30" s="42"/>
      <c r="O30"/>
      <c r="P30"/>
      <c r="Q30"/>
      <c r="R30"/>
    </row>
    <row r="31" spans="1:18" s="7" customFormat="1" ht="15.75" x14ac:dyDescent="0.25">
      <c r="A31" s="80"/>
      <c r="B31" s="80"/>
      <c r="C31" s="43"/>
      <c r="D31" s="44"/>
      <c r="E31" s="44"/>
      <c r="F31" s="45"/>
      <c r="G31" s="46"/>
      <c r="H31" s="47"/>
      <c r="I31" s="47"/>
      <c r="J31" s="47"/>
      <c r="K31" s="48"/>
      <c r="L31" s="47"/>
      <c r="M31" s="47"/>
      <c r="N31" s="49"/>
      <c r="O31"/>
      <c r="P31"/>
      <c r="Q31"/>
      <c r="R31"/>
    </row>
    <row r="32" spans="1:18" s="7" customFormat="1" ht="15.75" x14ac:dyDescent="0.25">
      <c r="A32" s="80"/>
      <c r="B32" s="80"/>
      <c r="C32" s="36"/>
      <c r="D32" s="37"/>
      <c r="E32" s="37"/>
      <c r="F32" s="38"/>
      <c r="G32" s="39"/>
      <c r="H32" s="40"/>
      <c r="I32" s="40"/>
      <c r="J32" s="40"/>
      <c r="K32" s="41"/>
      <c r="L32" s="40"/>
      <c r="M32" s="40"/>
      <c r="N32" s="42"/>
      <c r="O32"/>
      <c r="P32"/>
      <c r="Q32"/>
      <c r="R32"/>
    </row>
    <row r="33" spans="1:18" s="7" customFormat="1" ht="15.75" x14ac:dyDescent="0.25">
      <c r="A33" s="80"/>
      <c r="B33" s="80"/>
      <c r="C33" s="43"/>
      <c r="D33" s="44"/>
      <c r="E33" s="44"/>
      <c r="F33" s="45"/>
      <c r="G33" s="46"/>
      <c r="H33" s="47"/>
      <c r="I33" s="47"/>
      <c r="J33" s="47"/>
      <c r="K33" s="48"/>
      <c r="L33" s="47"/>
      <c r="M33" s="47"/>
      <c r="N33" s="49"/>
      <c r="O33"/>
      <c r="P33"/>
      <c r="Q33"/>
      <c r="R33"/>
    </row>
    <row r="34" spans="1:18" s="7" customFormat="1" ht="15.75" x14ac:dyDescent="0.25">
      <c r="A34" s="80"/>
      <c r="B34" s="80"/>
      <c r="C34" s="36"/>
      <c r="D34" s="37"/>
      <c r="E34" s="37"/>
      <c r="F34" s="38"/>
      <c r="G34" s="39"/>
      <c r="H34" s="40"/>
      <c r="I34" s="40"/>
      <c r="J34" s="40"/>
      <c r="K34" s="41"/>
      <c r="L34" s="40"/>
      <c r="M34" s="40"/>
      <c r="N34" s="42"/>
      <c r="O34"/>
      <c r="P34"/>
      <c r="Q34"/>
      <c r="R34"/>
    </row>
    <row r="35" spans="1:18" s="7" customFormat="1" ht="15.75" x14ac:dyDescent="0.25">
      <c r="A35" s="80"/>
      <c r="B35" s="80"/>
      <c r="C35" s="43"/>
      <c r="D35" s="44"/>
      <c r="E35" s="44"/>
      <c r="F35" s="45"/>
      <c r="G35" s="46"/>
      <c r="H35" s="47"/>
      <c r="I35" s="47"/>
      <c r="J35" s="47"/>
      <c r="K35" s="48"/>
      <c r="L35" s="47"/>
      <c r="M35" s="47"/>
      <c r="N35" s="49"/>
      <c r="O35"/>
      <c r="P35"/>
      <c r="Q35"/>
      <c r="R35"/>
    </row>
    <row r="36" spans="1:18" s="7" customFormat="1" ht="15.75" x14ac:dyDescent="0.25">
      <c r="A36" s="80"/>
      <c r="B36" s="80"/>
      <c r="C36" s="51"/>
      <c r="D36" s="52"/>
      <c r="E36" s="52"/>
      <c r="F36" s="53"/>
      <c r="G36" s="54"/>
      <c r="H36" s="55"/>
      <c r="I36" s="55"/>
      <c r="J36" s="55"/>
      <c r="K36" s="56"/>
      <c r="L36" s="55"/>
      <c r="M36" s="55"/>
      <c r="N36" s="57"/>
      <c r="O36"/>
      <c r="P36"/>
      <c r="Q36"/>
      <c r="R36"/>
    </row>
    <row r="37" spans="1:18" s="7" customFormat="1" ht="15.75" x14ac:dyDescent="0.25">
      <c r="A37" s="80"/>
      <c r="B37" s="80"/>
      <c r="C37" s="79"/>
      <c r="D37" s="79"/>
      <c r="E37" s="58"/>
      <c r="F37" s="59"/>
      <c r="G37" s="60"/>
      <c r="H37" s="61"/>
      <c r="I37" s="17"/>
      <c r="J37" s="17"/>
      <c r="K37" s="17"/>
      <c r="L37" s="17"/>
      <c r="M37" s="62"/>
      <c r="N37" s="62"/>
      <c r="O37"/>
      <c r="P37"/>
      <c r="Q37"/>
      <c r="R37"/>
    </row>
    <row r="38" spans="1:18" s="7" customFormat="1" ht="15.75" x14ac:dyDescent="0.25">
      <c r="A38" s="80"/>
      <c r="B38" s="80"/>
      <c r="C38" s="79" t="s">
        <v>36</v>
      </c>
      <c r="D38" s="79"/>
      <c r="E38" s="63">
        <f>SUM(E12:E37)</f>
        <v>64</v>
      </c>
      <c r="F38" s="59"/>
      <c r="G38" s="60"/>
      <c r="H38" s="61" t="s">
        <v>37</v>
      </c>
      <c r="I38" s="17"/>
      <c r="J38" s="17"/>
      <c r="K38" s="17"/>
      <c r="L38" s="17"/>
      <c r="M38" s="62"/>
      <c r="N38" s="62"/>
      <c r="O38"/>
      <c r="P38"/>
      <c r="Q38"/>
      <c r="R38"/>
    </row>
    <row r="39" spans="1:18" ht="15.75" x14ac:dyDescent="0.25">
      <c r="A39" s="80"/>
      <c r="B39" s="80"/>
      <c r="C39" s="60"/>
      <c r="D39" s="60"/>
      <c r="E39" s="60"/>
      <c r="F39" s="59"/>
      <c r="G39" s="60"/>
      <c r="H39" s="64"/>
      <c r="I39" s="65"/>
      <c r="J39" s="65"/>
      <c r="K39" s="65"/>
      <c r="L39" s="65"/>
      <c r="M39" s="66"/>
      <c r="N39" s="13"/>
      <c r="O39"/>
      <c r="P39"/>
      <c r="Q39"/>
      <c r="R39"/>
    </row>
    <row r="40" spans="1:18" ht="15.75" x14ac:dyDescent="0.25">
      <c r="A40" s="80"/>
      <c r="B40" s="80"/>
      <c r="C40" s="60"/>
      <c r="D40" s="60"/>
      <c r="E40" s="60"/>
      <c r="F40" s="59"/>
      <c r="G40" s="60"/>
      <c r="H40" s="67"/>
      <c r="I40" s="68"/>
      <c r="J40" s="68"/>
      <c r="K40" s="68"/>
      <c r="L40" s="68"/>
      <c r="M40" s="69"/>
      <c r="N40" s="13"/>
      <c r="O40"/>
      <c r="P40"/>
      <c r="Q40"/>
      <c r="R40"/>
    </row>
    <row r="41" spans="1:18" ht="15.75" x14ac:dyDescent="0.25">
      <c r="A41" s="80"/>
      <c r="B41" s="80"/>
      <c r="C41" s="60"/>
      <c r="D41" s="60"/>
      <c r="E41" s="60"/>
      <c r="F41" s="59"/>
      <c r="G41" s="60"/>
      <c r="H41" s="70"/>
      <c r="I41" s="71"/>
      <c r="J41" s="71"/>
      <c r="K41" s="71"/>
      <c r="L41" s="71"/>
      <c r="M41" s="72"/>
      <c r="N41" s="13"/>
      <c r="O41"/>
      <c r="P41"/>
      <c r="Q41"/>
      <c r="R41"/>
    </row>
    <row r="42" spans="1:18" ht="15.75" x14ac:dyDescent="0.25">
      <c r="A42" s="80"/>
      <c r="B42" s="80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5.7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.7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.7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.7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5.7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6" ht="15.7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5.7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ht="15.7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5.7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ht="15.7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15.7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ht="15.7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ht="15.7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ht="15.7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ht="15.7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ht="15.7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ht="15.7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ht="15.7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ht="15.7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</sheetData>
  <sheetProtection selectLockedCells="1" selectUnlockedCells="1"/>
  <mergeCells count="7">
    <mergeCell ref="H39:M41"/>
    <mergeCell ref="C5:D5"/>
    <mergeCell ref="C6:D6"/>
    <mergeCell ref="C7:D7"/>
    <mergeCell ref="C8:D8"/>
    <mergeCell ref="C37:D37"/>
    <mergeCell ref="C38:D38"/>
  </mergeCells>
  <phoneticPr fontId="3" type="noConversion"/>
  <pageMargins left="0.46" right="0.36" top="0.57999999999999996" bottom="0.75" header="0.5" footer="0.5"/>
  <pageSetup scale="43" fitToHeight="4" orientation="landscape" horizontalDpi="200" verticalDpi="200" r:id="rId1"/>
  <headerFooter>
    <oddFooter>&amp;L&amp;K000000&amp;D&amp;R&amp;K000000&amp;P/&amp;N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 of Materials</vt:lpstr>
      <vt:lpstr>'Bill of Materials'!Print_Area</vt:lpstr>
      <vt:lpstr>'Bill of Materials'!Print_Titles</vt:lpstr>
    </vt:vector>
  </TitlesOfParts>
  <Manager/>
  <Company>Circuits Central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of Materials</dc:title>
  <dc:subject/>
  <dc:creator>Hooman Javdan</dc:creator>
  <cp:keywords/>
  <dc:description/>
  <cp:lastModifiedBy>Sunbal</cp:lastModifiedBy>
  <cp:lastPrinted>2022-02-11T04:47:21Z</cp:lastPrinted>
  <dcterms:created xsi:type="dcterms:W3CDTF">2016-02-19T19:58:55Z</dcterms:created>
  <dcterms:modified xsi:type="dcterms:W3CDTF">2022-02-11T04:54:10Z</dcterms:modified>
  <cp:category/>
</cp:coreProperties>
</file>