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Dell\Desktop\edit decision matrix\"/>
    </mc:Choice>
  </mc:AlternateContent>
  <xr:revisionPtr revIDLastSave="0" documentId="8_{6D1CB9B4-D492-441E-B1DA-F67C96D5D9D2}" xr6:coauthVersionLast="47" xr6:coauthVersionMax="47" xr10:uidLastSave="{00000000-0000-0000-0000-000000000000}"/>
  <bookViews>
    <workbookView xWindow="-120" yWindow="-120" windowWidth="20730" windowHeight="11160" tabRatio="500" xr2:uid="{00000000-000D-0000-FFFF-FFFF00000000}"/>
  </bookViews>
  <sheets>
    <sheet name="Decision Matrix - Weighted" sheetId="3" r:id="rId1"/>
    <sheet name="- Disclaimer -" sheetId="2" r:id="rId2"/>
  </sheets>
  <externalReferences>
    <externalReference r:id="rId3"/>
  </externalReferences>
  <definedNames>
    <definedName name="_xlnm.Print_Area" localSheetId="0">'Decision Matrix - Weighted'!$D$1:$L$22</definedName>
    <definedName name="_xlnm.Print_Titles" localSheetId="0">'Decision Matrix - Weighted'!$4:$6</definedName>
    <definedName name="Type">'[1]Maintenance Work Order'!#REF!</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5" i="3" l="1"/>
  <c r="E6" i="3" s="1"/>
  <c r="J18" i="3"/>
  <c r="E19" i="3" s="1"/>
  <c r="H19" i="3" l="1"/>
  <c r="H6" i="3"/>
  <c r="G19" i="3"/>
  <c r="G6" i="3"/>
  <c r="F6" i="3"/>
  <c r="F19" i="3"/>
  <c r="I19" i="3"/>
  <c r="I6" i="3"/>
  <c r="J19" i="3" l="1"/>
  <c r="J6" i="3"/>
  <c r="J21" i="3"/>
  <c r="J11" i="3"/>
  <c r="J22" i="3"/>
  <c r="J8" i="3"/>
  <c r="J10" i="3"/>
  <c r="J9" i="3"/>
  <c r="J12" i="3"/>
</calcChain>
</file>

<file path=xl/sharedStrings.xml><?xml version="1.0" encoding="utf-8"?>
<sst xmlns="http://schemas.openxmlformats.org/spreadsheetml/2006/main" count="53" uniqueCount="30">
  <si>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</si>
  <si>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UPGRADE EXISTING COMPUTER</t>
  </si>
  <si>
    <t>BUY NEW COMPUTER</t>
  </si>
  <si>
    <t>Criteria 5 SCORES</t>
  </si>
  <si>
    <t>Criteria 4 SCORES</t>
  </si>
  <si>
    <t>Criteria 3 SCORES</t>
  </si>
  <si>
    <t>Criteria 2 SCORES</t>
  </si>
  <si>
    <t>Criteria 1 SCORES</t>
  </si>
  <si>
    <t>OPTIONS</t>
  </si>
  <si>
    <t>WEIGHT</t>
  </si>
  <si>
    <t>WEIGHTED SCORE</t>
  </si>
  <si>
    <t>Criteria 5</t>
  </si>
  <si>
    <t>Criteria 4</t>
  </si>
  <si>
    <t>Criteria 3</t>
  </si>
  <si>
    <t>Criteria 2</t>
  </si>
  <si>
    <t>Criteria 1</t>
  </si>
  <si>
    <t>EFFORT</t>
  </si>
  <si>
    <t>COOLNESS</t>
  </si>
  <si>
    <t>POSSIBILITY OF FAILURE</t>
  </si>
  <si>
    <t>LEARNING CURVE</t>
  </si>
  <si>
    <t>COST</t>
  </si>
  <si>
    <t>CRITERIA
DESCRIPTION</t>
  </si>
  <si>
    <t>EXAMPLE</t>
  </si>
  <si>
    <t>Option E</t>
  </si>
  <si>
    <t>Option D</t>
  </si>
  <si>
    <t>Option C</t>
  </si>
  <si>
    <t>Option B</t>
  </si>
  <si>
    <t>Option A</t>
  </si>
  <si>
    <r>
      <t xml:space="preserve">                                                                                                                  </t>
    </r>
    <r>
      <rPr>
        <b/>
        <sz val="16"/>
        <rFont val="Lato"/>
        <family val="2"/>
      </rPr>
      <t xml:space="preserve"> DECISION MATRIX - WEIGHTED</t>
    </r>
  </si>
  <si>
    <t xml:space="preserve">      WEIGHTED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</si>
</sst>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sz val="12"/>
      <color theme="1"/>
      <name val="Arial"/>
      <family val="2"/>
    </font>
    <font>
      <u/>
      <sz val="12"/>
      <color theme="10"/>
      <name val="Calibri"/>
      <family val="2"/>
      <scheme val="minor"/>
    </font>
    <font>
      <u/>
      <sz val="12"/>
      <color theme="11"/>
      <name val="Calibri"/>
      <family val="2"/>
      <scheme val="minor"/>
    </font>
    <font>
      <sz val="11"/>
      <color theme="1"/>
      <name val="Calibri"/>
      <family val="2"/>
      <scheme val="minor"/>
    </font>
    <font>
      <sz val="12"/>
      <name val="Lato"/>
      <family val="2"/>
    </font>
    <font>
      <b/>
      <sz val="12"/>
      <name val="Lato"/>
      <family val="2"/>
    </font>
    <font>
      <b/>
      <sz val="16"/>
      <name val="Lato"/>
      <family val="2"/>
    </font>
  </fonts>
  <fills count="8">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darkDown">
        <fgColor theme="3" tint="-0.24994659260841701"/>
        <bgColor theme="4" tint="0.79998168889431442"/>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4" fillId="0" borderId="0"/>
    <xf numFmtId="9" fontId="4" fillId="0" borderId="0" applyFont="0" applyFill="0" applyBorder="0" applyAlignment="0" applyProtection="0"/>
    <xf numFmtId="0" fontId="2" fillId="0" borderId="0" applyNumberFormat="0" applyFill="0" applyBorder="0" applyAlignment="0" applyProtection="0"/>
  </cellStyleXfs>
  <cellXfs count="45">
    <xf numFmtId="0" fontId="0" fillId="0" borderId="0" xfId="0"/>
    <xf numFmtId="0" fontId="4" fillId="0" borderId="0" xfId="3"/>
    <xf numFmtId="0" fontId="1" fillId="0" borderId="1" xfId="3" applyFont="1" applyBorder="1" applyAlignment="1">
      <alignment horizontal="left" vertical="center" wrapText="1" indent="2"/>
    </xf>
    <xf numFmtId="0" fontId="5" fillId="0" borderId="0" xfId="3" applyFont="1"/>
    <xf numFmtId="0" fontId="6" fillId="0" borderId="0" xfId="3" applyFont="1" applyAlignment="1">
      <alignment vertical="center"/>
    </xf>
    <xf numFmtId="0" fontId="5" fillId="0" borderId="0" xfId="3" applyFont="1" applyAlignment="1">
      <alignment vertical="center"/>
    </xf>
    <xf numFmtId="0" fontId="6" fillId="0" borderId="0" xfId="3" applyFont="1"/>
    <xf numFmtId="0" fontId="5" fillId="0" borderId="2" xfId="3" applyFont="1" applyBorder="1" applyAlignment="1">
      <alignment horizontal="left" vertical="center" wrapText="1" indent="1"/>
    </xf>
    <xf numFmtId="0" fontId="5" fillId="0" borderId="4" xfId="3" applyFont="1" applyBorder="1" applyAlignment="1">
      <alignment horizontal="left" vertical="center" wrapText="1" indent="1"/>
    </xf>
    <xf numFmtId="0" fontId="5" fillId="0" borderId="0" xfId="3" applyFont="1" applyAlignment="1">
      <alignment vertical="top" wrapText="1"/>
    </xf>
    <xf numFmtId="0" fontId="5" fillId="0" borderId="2" xfId="3" applyFont="1" applyBorder="1" applyAlignment="1">
      <alignment horizontal="center" vertical="center"/>
    </xf>
    <xf numFmtId="0" fontId="5" fillId="0" borderId="2" xfId="3" applyFont="1" applyFill="1" applyBorder="1" applyAlignment="1">
      <alignment horizontal="center" vertical="center"/>
    </xf>
    <xf numFmtId="0" fontId="5" fillId="0" borderId="4" xfId="3" applyFont="1" applyFill="1" applyBorder="1" applyAlignment="1">
      <alignment horizontal="center" vertical="center"/>
    </xf>
    <xf numFmtId="0" fontId="5" fillId="0" borderId="3" xfId="3" applyFont="1" applyBorder="1" applyAlignment="1">
      <alignment horizontal="center" vertical="center"/>
    </xf>
    <xf numFmtId="0" fontId="5" fillId="0" borderId="0" xfId="3" applyFont="1" applyAlignment="1">
      <alignment vertical="center" wrapText="1"/>
    </xf>
    <xf numFmtId="0" fontId="5" fillId="0" borderId="0" xfId="3" applyFont="1" applyAlignment="1">
      <alignment horizontal="left" vertical="center"/>
    </xf>
    <xf numFmtId="0" fontId="5" fillId="0" borderId="4" xfId="3" applyFont="1" applyBorder="1" applyAlignment="1">
      <alignment horizontal="center" vertical="center"/>
    </xf>
    <xf numFmtId="1" fontId="5" fillId="0" borderId="0" xfId="3" applyNumberFormat="1" applyFont="1"/>
    <xf numFmtId="0" fontId="6" fillId="0" borderId="0" xfId="3" applyFont="1" applyAlignment="1">
      <alignment horizontal="left" vertical="center"/>
    </xf>
    <xf numFmtId="0" fontId="6" fillId="0" borderId="0" xfId="3" applyFont="1" applyAlignment="1">
      <alignment horizontal="left"/>
    </xf>
    <xf numFmtId="0" fontId="6" fillId="2" borderId="2" xfId="3" applyFont="1" applyFill="1" applyBorder="1" applyAlignment="1">
      <alignment horizontal="left" vertical="center" indent="1"/>
    </xf>
    <xf numFmtId="0" fontId="5" fillId="3" borderId="2" xfId="3" applyFont="1" applyFill="1" applyBorder="1" applyAlignment="1">
      <alignment horizontal="left" vertical="center" wrapText="1" indent="1"/>
    </xf>
    <xf numFmtId="0" fontId="7" fillId="0" borderId="0" xfId="3" applyFont="1"/>
    <xf numFmtId="0" fontId="6" fillId="4" borderId="0" xfId="5" applyFont="1" applyFill="1" applyAlignment="1">
      <alignment horizontal="center" vertical="center"/>
    </xf>
    <xf numFmtId="0" fontId="5" fillId="5" borderId="0" xfId="3" applyFont="1" applyFill="1" applyAlignment="1">
      <alignment vertical="center"/>
    </xf>
    <xf numFmtId="0" fontId="6" fillId="5" borderId="2" xfId="3" applyFont="1" applyFill="1" applyBorder="1" applyAlignment="1">
      <alignment horizontal="left" vertical="center" wrapText="1" indent="1"/>
    </xf>
    <xf numFmtId="0" fontId="6" fillId="5" borderId="2" xfId="3" applyFont="1" applyFill="1" applyBorder="1" applyAlignment="1">
      <alignment horizontal="left" vertical="center" indent="1"/>
    </xf>
    <xf numFmtId="0" fontId="6" fillId="5" borderId="4" xfId="3" applyFont="1" applyFill="1" applyBorder="1" applyAlignment="1">
      <alignment horizontal="left" vertical="center" indent="1"/>
    </xf>
    <xf numFmtId="0" fontId="6" fillId="6" borderId="2" xfId="3" applyFont="1" applyFill="1" applyBorder="1" applyAlignment="1">
      <alignment horizontal="right" vertical="center" wrapText="1" indent="1"/>
    </xf>
    <xf numFmtId="0" fontId="5" fillId="7" borderId="2" xfId="3" applyNumberFormat="1" applyFont="1" applyFill="1" applyBorder="1" applyAlignment="1">
      <alignment vertical="center"/>
    </xf>
    <xf numFmtId="0" fontId="6" fillId="6" borderId="2" xfId="3" applyFont="1" applyFill="1" applyBorder="1" applyAlignment="1">
      <alignment horizontal="left" vertical="center" wrapText="1" indent="1"/>
    </xf>
    <xf numFmtId="0" fontId="6" fillId="6" borderId="2" xfId="3" applyFont="1" applyFill="1" applyBorder="1" applyAlignment="1">
      <alignment horizontal="left" vertical="center" indent="1"/>
    </xf>
    <xf numFmtId="0" fontId="6" fillId="6" borderId="4" xfId="3" applyFont="1" applyFill="1" applyBorder="1" applyAlignment="1">
      <alignment horizontal="left" vertical="center" indent="1"/>
    </xf>
    <xf numFmtId="0" fontId="6" fillId="6" borderId="2" xfId="3" applyFont="1" applyFill="1" applyBorder="1" applyAlignment="1">
      <alignment horizontal="right" vertical="center" indent="1"/>
    </xf>
    <xf numFmtId="0" fontId="6" fillId="7" borderId="2" xfId="3" applyNumberFormat="1" applyFont="1" applyFill="1" applyBorder="1" applyAlignment="1">
      <alignment vertical="center"/>
    </xf>
    <xf numFmtId="9" fontId="5" fillId="6" borderId="2" xfId="4" applyFont="1" applyFill="1" applyBorder="1" applyAlignment="1">
      <alignment horizontal="center" vertical="center"/>
    </xf>
    <xf numFmtId="9" fontId="5" fillId="6" borderId="4" xfId="4" applyFont="1" applyFill="1" applyBorder="1" applyAlignment="1">
      <alignment horizontal="center" vertical="center"/>
    </xf>
    <xf numFmtId="9" fontId="5" fillId="6" borderId="3" xfId="4" applyFont="1" applyFill="1" applyBorder="1" applyAlignment="1">
      <alignment horizontal="center" vertical="center"/>
    </xf>
    <xf numFmtId="0" fontId="6" fillId="6" borderId="4" xfId="3" applyFont="1" applyFill="1" applyBorder="1" applyAlignment="1">
      <alignment horizontal="left" vertical="center" wrapText="1" indent="1"/>
    </xf>
    <xf numFmtId="0" fontId="5" fillId="7" borderId="3" xfId="4" applyNumberFormat="1" applyFont="1" applyFill="1" applyBorder="1" applyAlignment="1">
      <alignment horizontal="center" vertical="center"/>
    </xf>
    <xf numFmtId="1" fontId="5" fillId="6" borderId="3" xfId="3" applyNumberFormat="1" applyFont="1" applyFill="1" applyBorder="1" applyAlignment="1">
      <alignment horizontal="center" vertical="center"/>
    </xf>
    <xf numFmtId="0" fontId="5" fillId="6" borderId="2" xfId="3" applyFont="1" applyFill="1" applyBorder="1" applyAlignment="1">
      <alignment horizontal="left" vertical="center" wrapText="1" indent="1"/>
    </xf>
    <xf numFmtId="0" fontId="6" fillId="6" borderId="3" xfId="3" applyFont="1" applyFill="1" applyBorder="1" applyAlignment="1">
      <alignment horizontal="left" vertical="center" indent="1"/>
    </xf>
    <xf numFmtId="0" fontId="6" fillId="6" borderId="5" xfId="3" applyFont="1" applyFill="1" applyBorder="1" applyAlignment="1">
      <alignment horizontal="center" vertical="center"/>
    </xf>
    <xf numFmtId="0" fontId="6" fillId="0" borderId="0" xfId="3" applyFont="1" applyFill="1" applyBorder="1" applyAlignment="1">
      <alignment horizontal="center" vertical="center"/>
    </xf>
  </cellXfs>
  <cellStyles count="6">
    <cellStyle name="Followed Hyperlink" xfId="2" builtinId="9" hidden="1"/>
    <cellStyle name="Hyperlink" xfId="1" builtinId="8" hidden="1"/>
    <cellStyle name="Hyperlink" xfId="5" builtinId="8"/>
    <cellStyle name="Normal" xfId="0" builtinId="0"/>
    <cellStyle name="Normal 2" xfId="3" xr:uid="{00000000-0005-0000-0000-000003000000}"/>
    <cellStyle name="Percent 2" xfId="4" xr:uid="{00000000-0005-0000-0000-000004000000}"/>
  </cellStyles>
  <dxfs count="0"/>
  <tableStyles count="0" defaultTableStyle="TableStyleMedium9" defaultPivotStyle="PivotStyleMedium7"/>
  <colors>
    <mruColors>
      <color rgb="FFFFEAE8"/>
      <color rgb="FFFFD9DC"/>
      <color rgb="FFECFBE5"/>
      <color rgb="FF9E0001"/>
      <color rgb="FFD40001"/>
      <color rgb="FFE8E8E8"/>
      <color rgb="FFE7EEF2"/>
      <color rgb="FFD4DAE0"/>
      <color rgb="FFEBF2FC"/>
      <color rgb="FFE5E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C1:L24"/>
  <sheetViews>
    <sheetView showGridLines="0" tabSelected="1" zoomScale="86" zoomScaleNormal="86" workbookViewId="0">
      <pane ySplit="1" topLeftCell="A2" activePane="bottomLeft" state="frozen"/>
      <selection pane="bottomLeft" activeCell="L19" sqref="L19"/>
    </sheetView>
  </sheetViews>
  <sheetFormatPr defaultColWidth="8.75" defaultRowHeight="19.5" x14ac:dyDescent="0.4"/>
  <cols>
    <col min="1" max="2" width="8.75" style="3"/>
    <col min="3" max="3" width="3.25" style="3" customWidth="1"/>
    <col min="4" max="8" width="20.75" style="3" customWidth="1"/>
    <col min="9" max="9" width="21.375" style="3" customWidth="1"/>
    <col min="10" max="10" width="20.25" style="3" customWidth="1"/>
    <col min="11" max="11" width="2.75" style="3" customWidth="1"/>
    <col min="12" max="12" width="69.75" style="3" customWidth="1"/>
    <col min="13" max="16384" width="8.75" style="3"/>
  </cols>
  <sheetData>
    <row r="1" spans="4:12" ht="49.9" customHeight="1" x14ac:dyDescent="0.4">
      <c r="D1" s="18" t="s">
        <v>28</v>
      </c>
      <c r="E1" s="19"/>
      <c r="F1" s="4"/>
    </row>
    <row r="2" spans="4:12" s="5" customFormat="1" ht="25.15" customHeight="1" x14ac:dyDescent="0.4">
      <c r="D2" s="24"/>
      <c r="E2" s="25" t="s">
        <v>15</v>
      </c>
      <c r="F2" s="25" t="s">
        <v>14</v>
      </c>
      <c r="G2" s="25" t="s">
        <v>13</v>
      </c>
      <c r="H2" s="26" t="s">
        <v>12</v>
      </c>
      <c r="I2" s="27" t="s">
        <v>11</v>
      </c>
      <c r="L2" s="6"/>
    </row>
    <row r="3" spans="4:12" s="5" customFormat="1" ht="150" customHeight="1" x14ac:dyDescent="0.25">
      <c r="D3" s="28" t="s">
        <v>21</v>
      </c>
      <c r="E3" s="7"/>
      <c r="F3" s="7"/>
      <c r="G3" s="7"/>
      <c r="H3" s="7"/>
      <c r="I3" s="8"/>
      <c r="L3" s="9"/>
    </row>
    <row r="4" spans="4:12" s="5" customFormat="1" ht="25.15" customHeight="1" x14ac:dyDescent="0.4">
      <c r="D4" s="29"/>
      <c r="E4" s="30" t="s">
        <v>15</v>
      </c>
      <c r="F4" s="30" t="s">
        <v>14</v>
      </c>
      <c r="G4" s="30" t="s">
        <v>13</v>
      </c>
      <c r="H4" s="31" t="s">
        <v>12</v>
      </c>
      <c r="I4" s="32" t="s">
        <v>11</v>
      </c>
      <c r="J4" s="43" t="s">
        <v>29</v>
      </c>
      <c r="K4" s="44"/>
      <c r="L4" s="6"/>
    </row>
    <row r="5" spans="4:12" s="5" customFormat="1" ht="25.15" customHeight="1" x14ac:dyDescent="0.25">
      <c r="D5" s="33" t="s">
        <v>9</v>
      </c>
      <c r="E5" s="10"/>
      <c r="F5" s="10"/>
      <c r="G5" s="10"/>
      <c r="H5" s="11"/>
      <c r="I5" s="12"/>
      <c r="J5" s="13">
        <f>SUM(E5:I5)</f>
        <v>0</v>
      </c>
      <c r="L5" s="14"/>
    </row>
    <row r="6" spans="4:12" s="5" customFormat="1" ht="25.15" customHeight="1" x14ac:dyDescent="0.25">
      <c r="D6" s="34"/>
      <c r="E6" s="35" t="str">
        <f>IFERROR(E5/J5,"")</f>
        <v/>
      </c>
      <c r="F6" s="35" t="str">
        <f>IFERROR(F5/J5,"")</f>
        <v/>
      </c>
      <c r="G6" s="35" t="str">
        <f>IFERROR(G5/J5,"")</f>
        <v/>
      </c>
      <c r="H6" s="35" t="str">
        <f>IFERROR(H5/J5,"")</f>
        <v/>
      </c>
      <c r="I6" s="36" t="str">
        <f>IFERROR(I5/J5,"")</f>
        <v/>
      </c>
      <c r="J6" s="37">
        <f>SUM(E6:I6)</f>
        <v>0</v>
      </c>
      <c r="L6" s="15"/>
    </row>
    <row r="7" spans="4:12" s="5" customFormat="1" ht="25.15" customHeight="1" x14ac:dyDescent="0.25">
      <c r="D7" s="31" t="s">
        <v>8</v>
      </c>
      <c r="E7" s="30" t="s">
        <v>7</v>
      </c>
      <c r="F7" s="30" t="s">
        <v>6</v>
      </c>
      <c r="G7" s="30" t="s">
        <v>5</v>
      </c>
      <c r="H7" s="30" t="s">
        <v>4</v>
      </c>
      <c r="I7" s="38" t="s">
        <v>3</v>
      </c>
      <c r="J7" s="39"/>
      <c r="L7" s="20"/>
    </row>
    <row r="8" spans="4:12" s="5" customFormat="1" ht="124.9" customHeight="1" x14ac:dyDescent="0.25">
      <c r="D8" s="41" t="s">
        <v>27</v>
      </c>
      <c r="E8" s="10"/>
      <c r="F8" s="10"/>
      <c r="G8" s="10"/>
      <c r="H8" s="10"/>
      <c r="I8" s="16"/>
      <c r="J8" s="40" t="str">
        <f>IFERROR((E6*E8)+(F6*F8)+(G6*G8)+(H6*H8)+(I6*I8),"")</f>
        <v/>
      </c>
      <c r="L8" s="21"/>
    </row>
    <row r="9" spans="4:12" s="5" customFormat="1" ht="124.9" customHeight="1" x14ac:dyDescent="0.25">
      <c r="D9" s="41" t="s">
        <v>26</v>
      </c>
      <c r="E9" s="10"/>
      <c r="F9" s="10"/>
      <c r="G9" s="10"/>
      <c r="H9" s="10"/>
      <c r="I9" s="16"/>
      <c r="J9" s="40" t="str">
        <f>IFERROR((E6*E9)+(F6*F9)+(G6*G9)+(H6*H9)+(I6*I9),"")</f>
        <v/>
      </c>
      <c r="L9" s="21"/>
    </row>
    <row r="10" spans="4:12" s="5" customFormat="1" ht="124.9" customHeight="1" x14ac:dyDescent="0.25">
      <c r="D10" s="41" t="s">
        <v>25</v>
      </c>
      <c r="E10" s="10"/>
      <c r="F10" s="10"/>
      <c r="G10" s="10"/>
      <c r="H10" s="10"/>
      <c r="I10" s="16"/>
      <c r="J10" s="40" t="str">
        <f>IFERROR((E6*E10)+(F6*F10)+(G6*G10)+(H6*H10)+(I6*I10),"")</f>
        <v/>
      </c>
      <c r="L10" s="21"/>
    </row>
    <row r="11" spans="4:12" s="5" customFormat="1" ht="124.9" customHeight="1" x14ac:dyDescent="0.25">
      <c r="D11" s="41" t="s">
        <v>24</v>
      </c>
      <c r="E11" s="10"/>
      <c r="F11" s="10"/>
      <c r="G11" s="10"/>
      <c r="H11" s="10"/>
      <c r="I11" s="16"/>
      <c r="J11" s="40" t="str">
        <f>IFERROR((E6*E11)+(F6*F11)+(G6*G11)+(H6*H11)+(I6*I11),"")</f>
        <v/>
      </c>
      <c r="L11" s="21"/>
    </row>
    <row r="12" spans="4:12" s="5" customFormat="1" ht="124.9" customHeight="1" x14ac:dyDescent="0.25">
      <c r="D12" s="41" t="s">
        <v>23</v>
      </c>
      <c r="E12" s="10"/>
      <c r="F12" s="10"/>
      <c r="G12" s="10"/>
      <c r="H12" s="10"/>
      <c r="I12" s="16"/>
      <c r="J12" s="40" t="str">
        <f>IFERROR((E6*E12)+(F6*F12)+(G6*G12)+(H6*H12)+(I6*I12),"")</f>
        <v/>
      </c>
      <c r="L12" s="21"/>
    </row>
    <row r="14" spans="4:12" ht="24" x14ac:dyDescent="0.45">
      <c r="D14" s="22" t="s">
        <v>22</v>
      </c>
      <c r="J14" s="17"/>
    </row>
    <row r="15" spans="4:12" s="5" customFormat="1" ht="25.15" customHeight="1" x14ac:dyDescent="0.4">
      <c r="D15" s="24"/>
      <c r="E15" s="25" t="s">
        <v>15</v>
      </c>
      <c r="F15" s="25" t="s">
        <v>14</v>
      </c>
      <c r="G15" s="25" t="s">
        <v>13</v>
      </c>
      <c r="H15" s="26" t="s">
        <v>12</v>
      </c>
      <c r="I15" s="27" t="s">
        <v>11</v>
      </c>
      <c r="L15" s="6"/>
    </row>
    <row r="16" spans="4:12" s="5" customFormat="1" ht="150" customHeight="1" x14ac:dyDescent="0.25">
      <c r="D16" s="28" t="s">
        <v>21</v>
      </c>
      <c r="E16" s="7" t="s">
        <v>20</v>
      </c>
      <c r="F16" s="7" t="s">
        <v>19</v>
      </c>
      <c r="G16" s="7" t="s">
        <v>18</v>
      </c>
      <c r="H16" s="7" t="s">
        <v>17</v>
      </c>
      <c r="I16" s="8" t="s">
        <v>16</v>
      </c>
      <c r="L16" s="9"/>
    </row>
    <row r="17" spans="3:12" s="5" customFormat="1" ht="25.15" customHeight="1" x14ac:dyDescent="0.25">
      <c r="D17" s="29"/>
      <c r="E17" s="30" t="s">
        <v>15</v>
      </c>
      <c r="F17" s="30" t="s">
        <v>14</v>
      </c>
      <c r="G17" s="30" t="s">
        <v>13</v>
      </c>
      <c r="H17" s="31" t="s">
        <v>12</v>
      </c>
      <c r="I17" s="32" t="s">
        <v>11</v>
      </c>
      <c r="J17" s="42" t="s">
        <v>10</v>
      </c>
      <c r="L17" s="9"/>
    </row>
    <row r="18" spans="3:12" s="5" customFormat="1" ht="25.15" customHeight="1" x14ac:dyDescent="0.25">
      <c r="D18" s="33" t="s">
        <v>9</v>
      </c>
      <c r="E18" s="10">
        <v>5</v>
      </c>
      <c r="F18" s="10">
        <v>3</v>
      </c>
      <c r="G18" s="10">
        <v>4</v>
      </c>
      <c r="H18" s="11">
        <v>1</v>
      </c>
      <c r="I18" s="12">
        <v>2</v>
      </c>
      <c r="J18" s="13">
        <f>SUM(E18:I18)</f>
        <v>15</v>
      </c>
      <c r="L18" s="9"/>
    </row>
    <row r="19" spans="3:12" s="5" customFormat="1" ht="25.15" customHeight="1" x14ac:dyDescent="0.25">
      <c r="D19" s="34"/>
      <c r="E19" s="35">
        <f>E18/$J$18</f>
        <v>0.33333333333333331</v>
      </c>
      <c r="F19" s="35">
        <f>F18/$J$18</f>
        <v>0.2</v>
      </c>
      <c r="G19" s="35">
        <f>G18/$J$18</f>
        <v>0.26666666666666666</v>
      </c>
      <c r="H19" s="35">
        <f>H18/$J$18</f>
        <v>6.6666666666666666E-2</v>
      </c>
      <c r="I19" s="36">
        <f>I18/$J$18</f>
        <v>0.13333333333333333</v>
      </c>
      <c r="J19" s="37">
        <f>SUM(E19:I19)</f>
        <v>1</v>
      </c>
      <c r="L19" s="9"/>
    </row>
    <row r="20" spans="3:12" s="5" customFormat="1" ht="25.15" customHeight="1" x14ac:dyDescent="0.25">
      <c r="D20" s="31" t="s">
        <v>8</v>
      </c>
      <c r="E20" s="30" t="s">
        <v>7</v>
      </c>
      <c r="F20" s="30" t="s">
        <v>6</v>
      </c>
      <c r="G20" s="30" t="s">
        <v>5</v>
      </c>
      <c r="H20" s="30" t="s">
        <v>4</v>
      </c>
      <c r="I20" s="38" t="s">
        <v>3</v>
      </c>
      <c r="J20" s="39"/>
      <c r="L20" s="9"/>
    </row>
    <row r="21" spans="3:12" s="5" customFormat="1" ht="124.9" customHeight="1" x14ac:dyDescent="0.25">
      <c r="D21" s="41" t="s">
        <v>2</v>
      </c>
      <c r="E21" s="10">
        <v>4</v>
      </c>
      <c r="F21" s="10">
        <v>3</v>
      </c>
      <c r="G21" s="10">
        <v>1</v>
      </c>
      <c r="H21" s="10">
        <v>5</v>
      </c>
      <c r="I21" s="16">
        <v>3</v>
      </c>
      <c r="J21" s="40">
        <f>($E$19*E21)+($F$19*F21)+($G$19*G21)+($H$19*H21)+($I$19*I21)</f>
        <v>2.9333333333333336</v>
      </c>
      <c r="L21" s="9"/>
    </row>
    <row r="22" spans="3:12" s="5" customFormat="1" ht="124.9" customHeight="1" x14ac:dyDescent="0.25">
      <c r="D22" s="41" t="s">
        <v>1</v>
      </c>
      <c r="E22" s="10">
        <v>2</v>
      </c>
      <c r="F22" s="10">
        <v>1</v>
      </c>
      <c r="G22" s="10">
        <v>4</v>
      </c>
      <c r="H22" s="10">
        <v>1</v>
      </c>
      <c r="I22" s="16">
        <v>2</v>
      </c>
      <c r="J22" s="40">
        <f>($E$19*E22)+($F$19*F22)+($G$19*G22)+($H$19*H22)+($I$19*I22)</f>
        <v>2.2666666666666666</v>
      </c>
      <c r="L22" s="9"/>
    </row>
    <row r="23" spans="3:12" ht="21" customHeight="1" x14ac:dyDescent="0.4">
      <c r="C23" s="17"/>
      <c r="K23" s="17"/>
    </row>
    <row r="24" spans="3:12" ht="49.9" customHeight="1" x14ac:dyDescent="0.4">
      <c r="D24" s="23"/>
      <c r="E24" s="23"/>
      <c r="F24" s="23"/>
      <c r="G24" s="23"/>
      <c r="H24" s="23"/>
      <c r="I24" s="23"/>
      <c r="J24" s="23"/>
      <c r="K24" s="23"/>
      <c r="L24" s="23"/>
    </row>
  </sheetData>
  <mergeCells count="1">
    <mergeCell ref="D24:L24"/>
  </mergeCells>
  <pageMargins left="0.3" right="0.3" top="0.3" bottom="0.3" header="0" footer="0"/>
  <pageSetup scale="58" fitToHeight="0" orientation="landscape"/>
  <rowBreaks count="1" manualBreakCount="1">
    <brk id="1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5" defaultRowHeight="15" x14ac:dyDescent="0.25"/>
  <cols>
    <col min="1" max="1" width="3.25" style="1" customWidth="1"/>
    <col min="2" max="2" width="88.25" style="1" customWidth="1"/>
    <col min="3" max="16384" width="10.75" style="1"/>
  </cols>
  <sheetData>
    <row r="1" spans="2:2" ht="19.899999999999999" customHeight="1" x14ac:dyDescent="0.25"/>
    <row r="2" spans="2:2" ht="105" customHeight="1" x14ac:dyDescent="0.25">
      <c r="B2" s="2" t="s">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Decision Matrix - Weighted</vt:lpstr>
      <vt:lpstr>- Disclaimer -</vt:lpstr>
      <vt:lpstr>'Decision Matrix - Weighted'!Print_Area</vt:lpstr>
      <vt:lpstr>'Decision Matrix - Weighted'!Print_Titles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Dell</cp:lastModifiedBy>
  <dcterms:created xsi:type="dcterms:W3CDTF">2016-02-17T05:52:24Z</dcterms:created>
  <dcterms:modified xsi:type="dcterms:W3CDTF">2022-03-21T10:37:50Z</dcterms:modified>
</cp:coreProperties>
</file>