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92321\Downloads\INVOICE\excel\"/>
    </mc:Choice>
  </mc:AlternateContent>
  <xr:revisionPtr revIDLastSave="0" documentId="13_ncr:1_{076EC678-0763-48F8-A70B-10C1805D64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00" sheetId="17" r:id="rId1"/>
  </sheets>
  <definedNames>
    <definedName name="_gjdgxs" localSheetId="0">'100'!$O$8</definedName>
    <definedName name="_xlnm.Print_Area" localSheetId="0">'100'!$B$1:$M$41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7" l="1"/>
  <c r="J14" i="17"/>
  <c r="J15" i="17"/>
  <c r="J16" i="17"/>
  <c r="K16" i="17" s="1"/>
  <c r="M16" i="17" s="1"/>
  <c r="J17" i="17"/>
  <c r="K17" i="17" s="1"/>
  <c r="M17" i="17" s="1"/>
  <c r="J18" i="17"/>
  <c r="J19" i="17"/>
  <c r="K19" i="17" s="1"/>
  <c r="M19" i="17" s="1"/>
  <c r="J20" i="17"/>
  <c r="K20" i="17" s="1"/>
  <c r="M20" i="17" s="1"/>
  <c r="J21" i="17"/>
  <c r="K21" i="17" s="1"/>
  <c r="M21" i="17" s="1"/>
  <c r="J22" i="17"/>
  <c r="J23" i="17"/>
  <c r="J24" i="17"/>
  <c r="K24" i="17" s="1"/>
  <c r="M24" i="17" s="1"/>
  <c r="J25" i="17"/>
  <c r="K25" i="17" s="1"/>
  <c r="M25" i="17" s="1"/>
  <c r="J26" i="17"/>
  <c r="K26" i="17" s="1"/>
  <c r="M26" i="17" s="1"/>
  <c r="J27" i="17"/>
  <c r="K27" i="17" s="1"/>
  <c r="M27" i="17" s="1"/>
  <c r="J28" i="17"/>
  <c r="K28" i="17" s="1"/>
  <c r="M28" i="17" s="1"/>
  <c r="J13" i="17"/>
  <c r="K13" i="17" s="1"/>
  <c r="M13" i="17" s="1"/>
  <c r="K14" i="17"/>
  <c r="M14" i="17" s="1"/>
  <c r="K15" i="17"/>
  <c r="M15" i="17" s="1"/>
  <c r="K18" i="17"/>
  <c r="M18" i="17" s="1"/>
  <c r="K22" i="17"/>
  <c r="M22" i="17" s="1"/>
  <c r="K23" i="17"/>
  <c r="M23" i="17" s="1"/>
  <c r="L41" i="17"/>
  <c r="M38" i="17" l="1"/>
  <c r="M39" i="17" l="1"/>
  <c r="M40" i="17" s="1"/>
  <c r="M41" i="17" s="1"/>
</calcChain>
</file>

<file path=xl/sharedStrings.xml><?xml version="1.0" encoding="utf-8"?>
<sst xmlns="http://schemas.openxmlformats.org/spreadsheetml/2006/main" count="94" uniqueCount="38">
  <si>
    <t>Unit Price</t>
  </si>
  <si>
    <t>Subtotal</t>
  </si>
  <si>
    <t>Discount</t>
  </si>
  <si>
    <t>Unit</t>
  </si>
  <si>
    <t>Total</t>
  </si>
  <si>
    <t>Description</t>
  </si>
  <si>
    <t>Bill to:</t>
  </si>
  <si>
    <t>Bill from:</t>
  </si>
  <si>
    <t>Invoice   #:</t>
  </si>
  <si>
    <t>Total Amount</t>
  </si>
  <si>
    <t>POS</t>
  </si>
  <si>
    <t>Invoice Date:</t>
  </si>
  <si>
    <t>Due Date:</t>
  </si>
  <si>
    <t>Currency:</t>
  </si>
  <si>
    <t>USD</t>
  </si>
  <si>
    <t>Proofreading CV Page</t>
  </si>
  <si>
    <t>Proofread 12 CV Examples</t>
  </si>
  <si>
    <t>Live Proofreading for Cover Letter Page</t>
  </si>
  <si>
    <t>Proofread 80+ certificate Templates</t>
  </si>
  <si>
    <t>Two Quality Docs</t>
  </si>
  <si>
    <t>Your Broken Windshield and You</t>
  </si>
  <si>
    <t>I-minutes</t>
  </si>
  <si>
    <t>time</t>
  </si>
  <si>
    <t>Hours</t>
  </si>
  <si>
    <t>Minutes</t>
  </si>
  <si>
    <t>123 Main Street</t>
  </si>
  <si>
    <t>Chicago IL 606060</t>
  </si>
  <si>
    <t>John Hloom</t>
  </si>
  <si>
    <t>Andrew Hloom</t>
  </si>
  <si>
    <t>Lorem ipsum dolor sit amet, consectetur adipiscing elit</t>
  </si>
  <si>
    <t>Pellentesque habitant morbi tristique senectus</t>
  </si>
  <si>
    <t>Maecenas leo nibh, viverra nec fermentum vitae</t>
  </si>
  <si>
    <t>Suspendisse ac eleifend nibh. Ut finibus ex a tellus</t>
  </si>
  <si>
    <t>Fusce laoreet risus enim nulla faucibus at nibh non finibus</t>
  </si>
  <si>
    <t>Sed ullamcorper, eros a blandit vestibulum</t>
  </si>
  <si>
    <t>Donec bibendum nibh et suscipit cursus</t>
  </si>
  <si>
    <t>Tax</t>
  </si>
  <si>
    <t xml:space="preserve">                                  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</si>
</sst>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6" formatCode="[$-409]mmmm\ d\,\ yyyy;@"/>
    <numFmt numFmtId="167" formatCode="_ * #,##0_ ;_ * \-#,##0_ ;_ * &quot;-&quot;??_ ;_ @_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sz val="12"/>
      <color theme="1"/>
      <name val="Lato"/>
      <family val="2"/>
    </font>
    <font>
      <sz val="9"/>
      <color theme="1"/>
      <name val="Lato"/>
      <family val="2"/>
    </font>
    <font>
      <b/>
      <sz val="20"/>
      <color theme="1"/>
      <name val="Lato"/>
      <family val="2"/>
    </font>
    <font>
      <b/>
      <sz val="11"/>
      <color theme="1"/>
      <name val="Lato"/>
      <family val="2"/>
    </font>
    <font>
      <u/>
      <sz val="11"/>
      <color theme="1"/>
      <name val="Lato"/>
      <family val="2"/>
    </font>
    <font>
      <b/>
      <sz val="18"/>
      <color theme="1"/>
      <name val="Lato"/>
      <family val="2"/>
    </font>
    <font>
      <b/>
      <sz val="12"/>
      <color theme="1"/>
      <name val="Lato"/>
      <family val="2"/>
    </font>
    <font>
      <b/>
      <sz val="12"/>
      <color theme="3" tint="-0.499984740745262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Fill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8" fillId="0" borderId="0" xfId="0" applyFont="1" applyBorder="1"/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127" applyFont="1" applyBorder="1"/>
    <xf numFmtId="0" fontId="13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7" fontId="6" fillId="0" borderId="1" xfId="95" applyNumberFormat="1" applyFont="1" applyFill="1" applyBorder="1" applyAlignment="1" applyProtection="1">
      <alignment horizontal="right" vertical="center"/>
      <protection locked="0"/>
    </xf>
    <xf numFmtId="164" fontId="6" fillId="0" borderId="1" xfId="95" applyFont="1" applyFill="1" applyBorder="1" applyAlignment="1" applyProtection="1">
      <alignment horizontal="right" vertical="center"/>
      <protection locked="0"/>
    </xf>
    <xf numFmtId="164" fontId="6" fillId="0" borderId="1" xfId="95" applyFont="1" applyFill="1" applyBorder="1" applyAlignment="1" applyProtection="1">
      <alignment horizontal="right" vertical="center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167" fontId="6" fillId="0" borderId="1" xfId="95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64" fontId="8" fillId="0" borderId="1" xfId="95" applyFont="1" applyFill="1" applyBorder="1" applyAlignment="1" applyProtection="1">
      <alignment horizontal="right" vertical="center"/>
      <protection locked="0"/>
    </xf>
    <xf numFmtId="164" fontId="8" fillId="0" borderId="1" xfId="95" applyFont="1" applyFill="1" applyBorder="1" applyAlignment="1" applyProtection="1">
      <alignment horizontal="right" vertical="center"/>
    </xf>
    <xf numFmtId="164" fontId="8" fillId="0" borderId="1" xfId="0" applyNumberFormat="1" applyFont="1" applyFill="1" applyBorder="1" applyAlignment="1" applyProtection="1">
      <alignment vertical="center"/>
      <protection locked="0"/>
    </xf>
    <xf numFmtId="167" fontId="8" fillId="0" borderId="1" xfId="95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vertical="center"/>
    </xf>
    <xf numFmtId="10" fontId="8" fillId="0" borderId="1" xfId="1" applyNumberFormat="1" applyFont="1" applyFill="1" applyBorder="1" applyAlignment="1" applyProtection="1">
      <alignment vertical="center"/>
      <protection locked="0"/>
    </xf>
    <xf numFmtId="10" fontId="8" fillId="0" borderId="1" xfId="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vertical="top"/>
    </xf>
    <xf numFmtId="0" fontId="5" fillId="0" borderId="3" xfId="0" applyFont="1" applyBorder="1"/>
    <xf numFmtId="0" fontId="10" fillId="2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5" fillId="0" borderId="4" xfId="0" applyFont="1" applyBorder="1" applyAlignment="1">
      <alignment horizontal="right"/>
    </xf>
    <xf numFmtId="0" fontId="8" fillId="0" borderId="6" xfId="0" applyFont="1" applyBorder="1"/>
    <xf numFmtId="0" fontId="8" fillId="0" borderId="6" xfId="0" applyFont="1" applyFill="1" applyBorder="1"/>
    <xf numFmtId="0" fontId="8" fillId="0" borderId="5" xfId="0" applyFont="1" applyFill="1" applyBorder="1" applyAlignment="1">
      <alignment horizontal="center" vertical="center"/>
    </xf>
    <xf numFmtId="166" fontId="14" fillId="0" borderId="6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 applyProtection="1">
      <alignment vertical="center"/>
    </xf>
    <xf numFmtId="0" fontId="8" fillId="3" borderId="6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vertical="center"/>
    </xf>
    <xf numFmtId="0" fontId="8" fillId="0" borderId="5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right" vertical="center"/>
    </xf>
    <xf numFmtId="164" fontId="8" fillId="0" borderId="8" xfId="95" applyFont="1" applyFill="1" applyBorder="1" applyAlignment="1" applyProtection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0" fontId="14" fillId="4" borderId="7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66" fontId="8" fillId="0" borderId="0" xfId="0" applyNumberFormat="1" applyFont="1" applyFill="1" applyBorder="1" applyAlignment="1">
      <alignment horizontal="left" vertical="center"/>
    </xf>
    <xf numFmtId="166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left" vertical="top" wrapText="1"/>
    </xf>
    <xf numFmtId="0" fontId="8" fillId="0" borderId="12" xfId="0" applyFont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3" xfId="0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vertical="top" wrapText="1"/>
    </xf>
    <xf numFmtId="0" fontId="15" fillId="0" borderId="5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166" fontId="15" fillId="0" borderId="0" xfId="0" applyNumberFormat="1" applyFont="1" applyFill="1" applyBorder="1" applyAlignment="1">
      <alignment horizontal="left" vertical="center"/>
    </xf>
    <xf numFmtId="0" fontId="14" fillId="2" borderId="15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3" borderId="17" xfId="0" applyFont="1" applyFill="1" applyBorder="1" applyAlignment="1" applyProtection="1">
      <alignment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4" borderId="19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center" indent="1"/>
    </xf>
    <xf numFmtId="0" fontId="14" fillId="4" borderId="9" xfId="0" applyFont="1" applyFill="1" applyBorder="1" applyAlignment="1">
      <alignment horizontal="right" vertical="center"/>
    </xf>
    <xf numFmtId="164" fontId="14" fillId="4" borderId="10" xfId="95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indent="1"/>
    </xf>
  </cellXfs>
  <cellStyles count="128">
    <cellStyle name="Comma" xfId="95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AB047"/>
      <color rgb="FF8F9193"/>
      <color rgb="FF00B3E7"/>
      <color rgb="FFF0F1F1"/>
      <color rgb="FFEAF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41"/>
  <sheetViews>
    <sheetView showGridLines="0" tabSelected="1" topLeftCell="A30" zoomScaleNormal="100" zoomScaleSheetLayoutView="40" zoomScalePageLayoutView="115" workbookViewId="0">
      <selection activeCell="B38" sqref="B38:F41"/>
    </sheetView>
  </sheetViews>
  <sheetFormatPr defaultColWidth="8.85546875" defaultRowHeight="14.25" x14ac:dyDescent="0.2"/>
  <cols>
    <col min="1" max="1" width="27.28515625" style="1" customWidth="1"/>
    <col min="2" max="2" width="5.7109375" style="2" customWidth="1"/>
    <col min="3" max="3" width="12.7109375" style="1" customWidth="1"/>
    <col min="4" max="4" width="14.140625" style="1" customWidth="1"/>
    <col min="5" max="5" width="16.85546875" style="1" customWidth="1"/>
    <col min="6" max="6" width="16" style="1" customWidth="1"/>
    <col min="7" max="8" width="8" style="1" customWidth="1"/>
    <col min="9" max="9" width="15" style="1" customWidth="1"/>
    <col min="10" max="10" width="12.28515625" style="1" customWidth="1"/>
    <col min="11" max="11" width="9.7109375" style="1" customWidth="1"/>
    <col min="12" max="12" width="12.140625" style="1" customWidth="1"/>
    <col min="13" max="13" width="9.140625" style="1" customWidth="1"/>
    <col min="14" max="16384" width="8.85546875" style="1"/>
  </cols>
  <sheetData>
    <row r="1" spans="2:35" ht="6.95" customHeight="1" thickBot="1" x14ac:dyDescent="0.25"/>
    <row r="2" spans="2:35" ht="37.5" customHeight="1" x14ac:dyDescent="0.2">
      <c r="B2" s="41" t="s">
        <v>37</v>
      </c>
      <c r="C2" s="42"/>
      <c r="D2" s="43"/>
      <c r="E2" s="59"/>
      <c r="F2" s="59"/>
      <c r="G2" s="59"/>
      <c r="H2" s="43"/>
      <c r="I2" s="43"/>
      <c r="J2" s="43"/>
      <c r="K2" s="43"/>
      <c r="L2" s="44"/>
      <c r="M2" s="45"/>
    </row>
    <row r="3" spans="2:35" s="3" customFormat="1" ht="14.25" customHeight="1" x14ac:dyDescent="0.2">
      <c r="B3" s="76" t="s">
        <v>8</v>
      </c>
      <c r="C3" s="77"/>
      <c r="D3" s="21">
        <v>100</v>
      </c>
      <c r="E3" s="78" t="s">
        <v>11</v>
      </c>
      <c r="F3" s="67">
        <v>42860</v>
      </c>
      <c r="G3" s="67"/>
      <c r="H3" s="10"/>
      <c r="I3" s="10"/>
      <c r="J3" s="10"/>
      <c r="K3" s="10"/>
      <c r="L3" s="10"/>
      <c r="M3" s="46"/>
    </row>
    <row r="4" spans="2:35" s="3" customFormat="1" ht="23.25" customHeight="1" x14ac:dyDescent="0.2">
      <c r="B4" s="76" t="s">
        <v>13</v>
      </c>
      <c r="C4" s="77"/>
      <c r="D4" s="22" t="s">
        <v>14</v>
      </c>
      <c r="E4" s="79" t="s">
        <v>12</v>
      </c>
      <c r="F4" s="66">
        <f>F3+10</f>
        <v>42870</v>
      </c>
      <c r="G4" s="66"/>
      <c r="H4" s="23"/>
      <c r="I4" s="23"/>
      <c r="J4" s="23"/>
      <c r="K4" s="23"/>
      <c r="L4" s="23"/>
      <c r="M4" s="47"/>
    </row>
    <row r="5" spans="2:35" s="4" customFormat="1" ht="14.1" customHeight="1" x14ac:dyDescent="0.2">
      <c r="B5" s="48"/>
      <c r="C5" s="24"/>
      <c r="D5" s="25"/>
      <c r="E5" s="25"/>
      <c r="F5" s="25"/>
      <c r="G5" s="25"/>
      <c r="H5" s="25"/>
      <c r="I5" s="25"/>
      <c r="J5" s="25"/>
      <c r="K5" s="25"/>
      <c r="L5" s="26"/>
      <c r="M5" s="49"/>
    </row>
    <row r="6" spans="2:35" s="5" customFormat="1" ht="14.1" customHeight="1" x14ac:dyDescent="0.25">
      <c r="B6" s="80" t="s">
        <v>6</v>
      </c>
      <c r="C6" s="69"/>
      <c r="D6" s="70"/>
      <c r="E6" s="70"/>
      <c r="F6" s="70"/>
      <c r="G6" s="70"/>
      <c r="H6" s="70"/>
      <c r="I6" s="71" t="s">
        <v>7</v>
      </c>
      <c r="J6" s="70"/>
      <c r="K6" s="70"/>
      <c r="L6" s="69"/>
      <c r="M6" s="81"/>
    </row>
    <row r="7" spans="2:35" s="5" customFormat="1" ht="14.1" customHeight="1" x14ac:dyDescent="0.25">
      <c r="B7" s="50" t="s">
        <v>28</v>
      </c>
      <c r="C7" s="37"/>
      <c r="D7" s="37"/>
      <c r="E7" s="37"/>
      <c r="F7" s="40"/>
      <c r="G7" s="40"/>
      <c r="H7" s="40"/>
      <c r="I7" s="37" t="s">
        <v>27</v>
      </c>
      <c r="J7" s="38"/>
      <c r="K7" s="38"/>
      <c r="L7" s="39"/>
      <c r="M7" s="51"/>
    </row>
    <row r="8" spans="2:35" s="5" customFormat="1" ht="14.1" customHeight="1" x14ac:dyDescent="0.25">
      <c r="B8" s="52" t="s">
        <v>25</v>
      </c>
      <c r="C8" s="38"/>
      <c r="D8" s="38"/>
      <c r="E8" s="38"/>
      <c r="F8" s="40"/>
      <c r="G8" s="40"/>
      <c r="H8" s="40"/>
      <c r="I8" s="38" t="s">
        <v>25</v>
      </c>
      <c r="J8" s="38"/>
      <c r="K8" s="38"/>
      <c r="L8" s="37"/>
      <c r="M8" s="51"/>
      <c r="O8" s="1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2:35" s="5" customFormat="1" ht="14.1" customHeight="1" x14ac:dyDescent="0.25">
      <c r="B9" s="52" t="s">
        <v>26</v>
      </c>
      <c r="C9" s="38"/>
      <c r="D9" s="38"/>
      <c r="E9" s="38"/>
      <c r="F9" s="40"/>
      <c r="G9" s="40"/>
      <c r="H9" s="40"/>
      <c r="I9" s="38" t="s">
        <v>26</v>
      </c>
      <c r="J9" s="38"/>
      <c r="K9" s="38"/>
      <c r="L9" s="37"/>
      <c r="M9" s="51"/>
      <c r="O9" s="11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2:35" s="5" customFormat="1" ht="14.1" customHeight="1" x14ac:dyDescent="0.25">
      <c r="B10" s="53"/>
      <c r="C10" s="36"/>
      <c r="D10" s="36"/>
      <c r="E10" s="36"/>
      <c r="F10" s="40"/>
      <c r="G10" s="40"/>
      <c r="H10" s="40"/>
      <c r="I10" s="38"/>
      <c r="J10" s="38"/>
      <c r="K10" s="38"/>
      <c r="L10" s="37"/>
      <c r="M10" s="51"/>
      <c r="O10" s="1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2:35" s="5" customFormat="1" ht="14.1" customHeight="1" x14ac:dyDescent="0.25">
      <c r="B11" s="82"/>
      <c r="C11" s="72"/>
      <c r="D11" s="72"/>
      <c r="E11" s="72"/>
      <c r="F11" s="73"/>
      <c r="G11" s="73"/>
      <c r="H11" s="73"/>
      <c r="I11" s="74"/>
      <c r="J11" s="74"/>
      <c r="K11" s="74"/>
      <c r="L11" s="75"/>
      <c r="M11" s="83"/>
      <c r="O11" s="1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2:35" s="7" customFormat="1" ht="32.1" customHeight="1" x14ac:dyDescent="0.2">
      <c r="B12" s="61" t="s">
        <v>10</v>
      </c>
      <c r="C12" s="62" t="s">
        <v>5</v>
      </c>
      <c r="D12" s="62"/>
      <c r="E12" s="62"/>
      <c r="F12" s="62"/>
      <c r="G12" s="62" t="s">
        <v>3</v>
      </c>
      <c r="H12" s="62" t="s">
        <v>23</v>
      </c>
      <c r="I12" s="62" t="s">
        <v>24</v>
      </c>
      <c r="J12" s="62" t="s">
        <v>21</v>
      </c>
      <c r="K12" s="62"/>
      <c r="L12" s="62" t="s">
        <v>0</v>
      </c>
      <c r="M12" s="63" t="s">
        <v>4</v>
      </c>
      <c r="O12" s="1"/>
      <c r="P12" s="8"/>
      <c r="Q12" s="8"/>
      <c r="R12" s="8"/>
      <c r="S12" s="8"/>
      <c r="T12" s="8"/>
      <c r="U12" s="13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2:35" s="9" customFormat="1" ht="20.100000000000001" customHeight="1" x14ac:dyDescent="0.2">
      <c r="B13" s="54">
        <v>1</v>
      </c>
      <c r="C13" s="64" t="s">
        <v>29</v>
      </c>
      <c r="D13" s="64" t="s">
        <v>15</v>
      </c>
      <c r="E13" s="64" t="s">
        <v>15</v>
      </c>
      <c r="F13" s="64" t="s">
        <v>15</v>
      </c>
      <c r="G13" s="15" t="s">
        <v>22</v>
      </c>
      <c r="H13" s="16">
        <v>9</v>
      </c>
      <c r="I13" s="16"/>
      <c r="J13" s="17">
        <f>I13/60</f>
        <v>0</v>
      </c>
      <c r="K13" s="18">
        <f>H13+J13</f>
        <v>9</v>
      </c>
      <c r="L13" s="19">
        <v>15</v>
      </c>
      <c r="M13" s="55">
        <f>IF(G13="time",K13*L13,L13)</f>
        <v>135</v>
      </c>
      <c r="O13" s="1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2:35" s="9" customFormat="1" ht="20.100000000000001" customHeight="1" x14ac:dyDescent="0.2">
      <c r="B14" s="54">
        <v>2</v>
      </c>
      <c r="C14" s="64" t="s">
        <v>30</v>
      </c>
      <c r="D14" s="64" t="s">
        <v>16</v>
      </c>
      <c r="E14" s="64" t="s">
        <v>16</v>
      </c>
      <c r="F14" s="64" t="s">
        <v>16</v>
      </c>
      <c r="G14" s="15" t="s">
        <v>22</v>
      </c>
      <c r="H14" s="16"/>
      <c r="I14" s="16">
        <v>20</v>
      </c>
      <c r="J14" s="17">
        <f t="shared" ref="J14:J28" si="0">I14/60</f>
        <v>0.33333333333333331</v>
      </c>
      <c r="K14" s="18">
        <f t="shared" ref="K14:K28" si="1">H14+J14</f>
        <v>0.33333333333333331</v>
      </c>
      <c r="L14" s="19">
        <v>15</v>
      </c>
      <c r="M14" s="55">
        <f t="shared" ref="M14:M28" si="2">IF(G14="time",K14*L14,L14)</f>
        <v>5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2:35" s="9" customFormat="1" ht="20.100000000000001" customHeight="1" x14ac:dyDescent="0.2">
      <c r="B15" s="54">
        <v>3</v>
      </c>
      <c r="C15" s="64" t="s">
        <v>29</v>
      </c>
      <c r="D15" s="64" t="s">
        <v>17</v>
      </c>
      <c r="E15" s="64" t="s">
        <v>17</v>
      </c>
      <c r="F15" s="64" t="s">
        <v>17</v>
      </c>
      <c r="G15" s="15" t="s">
        <v>22</v>
      </c>
      <c r="H15" s="16">
        <v>1</v>
      </c>
      <c r="I15" s="16">
        <v>10</v>
      </c>
      <c r="J15" s="17">
        <f t="shared" si="0"/>
        <v>0.16666666666666666</v>
      </c>
      <c r="K15" s="18">
        <f t="shared" si="1"/>
        <v>1.1666666666666667</v>
      </c>
      <c r="L15" s="19">
        <v>15</v>
      </c>
      <c r="M15" s="55">
        <f t="shared" si="2"/>
        <v>17.5</v>
      </c>
      <c r="O15" s="14"/>
    </row>
    <row r="16" spans="2:35" s="9" customFormat="1" ht="26.25" customHeight="1" x14ac:dyDescent="0.2">
      <c r="B16" s="54">
        <v>4</v>
      </c>
      <c r="C16" s="64" t="s">
        <v>31</v>
      </c>
      <c r="D16" s="64" t="s">
        <v>18</v>
      </c>
      <c r="E16" s="64" t="s">
        <v>18</v>
      </c>
      <c r="F16" s="64" t="s">
        <v>18</v>
      </c>
      <c r="G16" s="15" t="s">
        <v>22</v>
      </c>
      <c r="H16" s="16">
        <v>10</v>
      </c>
      <c r="I16" s="16"/>
      <c r="J16" s="17">
        <f t="shared" si="0"/>
        <v>0</v>
      </c>
      <c r="K16" s="18">
        <f t="shared" si="1"/>
        <v>10</v>
      </c>
      <c r="L16" s="19">
        <v>15</v>
      </c>
      <c r="M16" s="55">
        <f t="shared" si="2"/>
        <v>150</v>
      </c>
    </row>
    <row r="17" spans="2:13" s="9" customFormat="1" ht="30" customHeight="1" x14ac:dyDescent="0.2">
      <c r="B17" s="54">
        <v>5</v>
      </c>
      <c r="C17" s="64" t="s">
        <v>32</v>
      </c>
      <c r="D17" s="64" t="s">
        <v>19</v>
      </c>
      <c r="E17" s="64" t="s">
        <v>19</v>
      </c>
      <c r="F17" s="64" t="s">
        <v>19</v>
      </c>
      <c r="G17" s="15" t="s">
        <v>22</v>
      </c>
      <c r="H17" s="16">
        <v>1</v>
      </c>
      <c r="I17" s="16"/>
      <c r="J17" s="17">
        <f t="shared" si="0"/>
        <v>0</v>
      </c>
      <c r="K17" s="18">
        <f t="shared" si="1"/>
        <v>1</v>
      </c>
      <c r="L17" s="19">
        <v>15</v>
      </c>
      <c r="M17" s="55">
        <f t="shared" si="2"/>
        <v>15</v>
      </c>
    </row>
    <row r="18" spans="2:13" s="9" customFormat="1" ht="27.75" customHeight="1" x14ac:dyDescent="0.2">
      <c r="B18" s="54">
        <v>6</v>
      </c>
      <c r="C18" s="64" t="s">
        <v>33</v>
      </c>
      <c r="D18" s="64" t="s">
        <v>20</v>
      </c>
      <c r="E18" s="64" t="s">
        <v>20</v>
      </c>
      <c r="F18" s="64" t="s">
        <v>20</v>
      </c>
      <c r="G18" s="15" t="s">
        <v>22</v>
      </c>
      <c r="H18" s="16">
        <v>1</v>
      </c>
      <c r="I18" s="16">
        <v>20</v>
      </c>
      <c r="J18" s="17">
        <f t="shared" si="0"/>
        <v>0.33333333333333331</v>
      </c>
      <c r="K18" s="18">
        <f t="shared" si="1"/>
        <v>1.3333333333333333</v>
      </c>
      <c r="L18" s="19">
        <v>15</v>
      </c>
      <c r="M18" s="55">
        <f t="shared" si="2"/>
        <v>20</v>
      </c>
    </row>
    <row r="19" spans="2:13" s="9" customFormat="1" ht="20.100000000000001" customHeight="1" x14ac:dyDescent="0.2">
      <c r="B19" s="54">
        <v>7</v>
      </c>
      <c r="C19" s="64" t="s">
        <v>34</v>
      </c>
      <c r="D19" s="64"/>
      <c r="E19" s="64"/>
      <c r="F19" s="64"/>
      <c r="G19" s="15" t="s">
        <v>22</v>
      </c>
      <c r="H19" s="16"/>
      <c r="I19" s="16">
        <v>40</v>
      </c>
      <c r="J19" s="17">
        <f t="shared" si="0"/>
        <v>0.66666666666666663</v>
      </c>
      <c r="K19" s="18">
        <f t="shared" si="1"/>
        <v>0.66666666666666663</v>
      </c>
      <c r="L19" s="19">
        <v>15</v>
      </c>
      <c r="M19" s="55">
        <f t="shared" si="2"/>
        <v>10</v>
      </c>
    </row>
    <row r="20" spans="2:13" s="9" customFormat="1" ht="20.100000000000001" customHeight="1" x14ac:dyDescent="0.2">
      <c r="B20" s="54">
        <v>8</v>
      </c>
      <c r="C20" s="64" t="s">
        <v>35</v>
      </c>
      <c r="D20" s="64"/>
      <c r="E20" s="64"/>
      <c r="F20" s="64"/>
      <c r="G20" s="15" t="s">
        <v>22</v>
      </c>
      <c r="H20" s="16"/>
      <c r="I20" s="16">
        <v>40</v>
      </c>
      <c r="J20" s="17">
        <f t="shared" si="0"/>
        <v>0.66666666666666663</v>
      </c>
      <c r="K20" s="18">
        <f t="shared" si="1"/>
        <v>0.66666666666666663</v>
      </c>
      <c r="L20" s="19">
        <v>15</v>
      </c>
      <c r="M20" s="55">
        <f t="shared" si="2"/>
        <v>10</v>
      </c>
    </row>
    <row r="21" spans="2:13" s="9" customFormat="1" ht="20.100000000000001" customHeight="1" x14ac:dyDescent="0.2">
      <c r="B21" s="54">
        <v>9</v>
      </c>
      <c r="C21" s="64" t="s">
        <v>29</v>
      </c>
      <c r="D21" s="64" t="s">
        <v>15</v>
      </c>
      <c r="E21" s="64" t="s">
        <v>15</v>
      </c>
      <c r="F21" s="64" t="s">
        <v>15</v>
      </c>
      <c r="G21" s="15" t="s">
        <v>22</v>
      </c>
      <c r="H21" s="16">
        <v>1</v>
      </c>
      <c r="I21" s="16"/>
      <c r="J21" s="17">
        <f t="shared" si="0"/>
        <v>0</v>
      </c>
      <c r="K21" s="18">
        <f t="shared" si="1"/>
        <v>1</v>
      </c>
      <c r="L21" s="19">
        <v>15</v>
      </c>
      <c r="M21" s="55">
        <f t="shared" si="2"/>
        <v>15</v>
      </c>
    </row>
    <row r="22" spans="2:13" s="9" customFormat="1" ht="20.100000000000001" customHeight="1" x14ac:dyDescent="0.2">
      <c r="B22" s="54">
        <v>10</v>
      </c>
      <c r="C22" s="64" t="s">
        <v>30</v>
      </c>
      <c r="D22" s="64" t="s">
        <v>16</v>
      </c>
      <c r="E22" s="64" t="s">
        <v>16</v>
      </c>
      <c r="F22" s="64" t="s">
        <v>16</v>
      </c>
      <c r="G22" s="15" t="s">
        <v>22</v>
      </c>
      <c r="H22" s="20"/>
      <c r="I22" s="20">
        <v>30</v>
      </c>
      <c r="J22" s="17">
        <f t="shared" si="0"/>
        <v>0.5</v>
      </c>
      <c r="K22" s="18">
        <f t="shared" si="1"/>
        <v>0.5</v>
      </c>
      <c r="L22" s="19">
        <v>15</v>
      </c>
      <c r="M22" s="55">
        <f t="shared" si="2"/>
        <v>7.5</v>
      </c>
    </row>
    <row r="23" spans="2:13" s="9" customFormat="1" ht="20.100000000000001" customHeight="1" x14ac:dyDescent="0.2">
      <c r="B23" s="54">
        <v>11</v>
      </c>
      <c r="C23" s="64" t="s">
        <v>29</v>
      </c>
      <c r="D23" s="64" t="s">
        <v>17</v>
      </c>
      <c r="E23" s="64" t="s">
        <v>17</v>
      </c>
      <c r="F23" s="64" t="s">
        <v>17</v>
      </c>
      <c r="G23" s="15" t="s">
        <v>22</v>
      </c>
      <c r="H23" s="20"/>
      <c r="I23" s="20">
        <v>75</v>
      </c>
      <c r="J23" s="17">
        <f t="shared" si="0"/>
        <v>1.25</v>
      </c>
      <c r="K23" s="18">
        <f t="shared" si="1"/>
        <v>1.25</v>
      </c>
      <c r="L23" s="19">
        <v>15</v>
      </c>
      <c r="M23" s="55">
        <f t="shared" si="2"/>
        <v>18.75</v>
      </c>
    </row>
    <row r="24" spans="2:13" s="9" customFormat="1" ht="20.100000000000001" customHeight="1" x14ac:dyDescent="0.2">
      <c r="B24" s="54">
        <v>12</v>
      </c>
      <c r="C24" s="64" t="s">
        <v>31</v>
      </c>
      <c r="D24" s="64" t="s">
        <v>18</v>
      </c>
      <c r="E24" s="64" t="s">
        <v>18</v>
      </c>
      <c r="F24" s="64" t="s">
        <v>18</v>
      </c>
      <c r="G24" s="15" t="s">
        <v>22</v>
      </c>
      <c r="H24" s="20"/>
      <c r="I24" s="20">
        <v>90</v>
      </c>
      <c r="J24" s="17">
        <f t="shared" si="0"/>
        <v>1.5</v>
      </c>
      <c r="K24" s="18">
        <f t="shared" si="1"/>
        <v>1.5</v>
      </c>
      <c r="L24" s="19">
        <v>15</v>
      </c>
      <c r="M24" s="55">
        <f t="shared" si="2"/>
        <v>22.5</v>
      </c>
    </row>
    <row r="25" spans="2:13" s="9" customFormat="1" ht="20.100000000000001" customHeight="1" x14ac:dyDescent="0.2">
      <c r="B25" s="54">
        <v>13</v>
      </c>
      <c r="C25" s="64" t="s">
        <v>32</v>
      </c>
      <c r="D25" s="64" t="s">
        <v>19</v>
      </c>
      <c r="E25" s="64" t="s">
        <v>19</v>
      </c>
      <c r="F25" s="64" t="s">
        <v>19</v>
      </c>
      <c r="G25" s="15" t="s">
        <v>22</v>
      </c>
      <c r="H25" s="20"/>
      <c r="I25" s="20">
        <v>45</v>
      </c>
      <c r="J25" s="17">
        <f t="shared" si="0"/>
        <v>0.75</v>
      </c>
      <c r="K25" s="18">
        <f t="shared" si="1"/>
        <v>0.75</v>
      </c>
      <c r="L25" s="19">
        <v>15</v>
      </c>
      <c r="M25" s="55">
        <f t="shared" si="2"/>
        <v>11.25</v>
      </c>
    </row>
    <row r="26" spans="2:13" s="9" customFormat="1" ht="34.5" customHeight="1" x14ac:dyDescent="0.2">
      <c r="B26" s="54">
        <v>14</v>
      </c>
      <c r="C26" s="64" t="s">
        <v>33</v>
      </c>
      <c r="D26" s="64" t="s">
        <v>20</v>
      </c>
      <c r="E26" s="64" t="s">
        <v>20</v>
      </c>
      <c r="F26" s="64" t="s">
        <v>20</v>
      </c>
      <c r="G26" s="15" t="s">
        <v>22</v>
      </c>
      <c r="H26" s="20">
        <v>1</v>
      </c>
      <c r="I26" s="20">
        <v>20</v>
      </c>
      <c r="J26" s="17">
        <f t="shared" si="0"/>
        <v>0.33333333333333331</v>
      </c>
      <c r="K26" s="18">
        <f t="shared" si="1"/>
        <v>1.3333333333333333</v>
      </c>
      <c r="L26" s="19">
        <v>15</v>
      </c>
      <c r="M26" s="55">
        <f t="shared" si="2"/>
        <v>20</v>
      </c>
    </row>
    <row r="27" spans="2:13" s="9" customFormat="1" ht="27" customHeight="1" x14ac:dyDescent="0.2">
      <c r="B27" s="54">
        <v>15</v>
      </c>
      <c r="C27" s="64" t="s">
        <v>34</v>
      </c>
      <c r="D27" s="64"/>
      <c r="E27" s="64"/>
      <c r="F27" s="64"/>
      <c r="G27" s="15" t="s">
        <v>22</v>
      </c>
      <c r="H27" s="20">
        <v>1</v>
      </c>
      <c r="I27" s="20"/>
      <c r="J27" s="17">
        <f t="shared" si="0"/>
        <v>0</v>
      </c>
      <c r="K27" s="18">
        <f t="shared" si="1"/>
        <v>1</v>
      </c>
      <c r="L27" s="19">
        <v>15</v>
      </c>
      <c r="M27" s="55">
        <f t="shared" si="2"/>
        <v>15</v>
      </c>
    </row>
    <row r="28" spans="2:13" s="9" customFormat="1" ht="20.100000000000001" customHeight="1" x14ac:dyDescent="0.2">
      <c r="B28" s="54">
        <v>16</v>
      </c>
      <c r="C28" s="64" t="s">
        <v>35</v>
      </c>
      <c r="D28" s="64"/>
      <c r="E28" s="64"/>
      <c r="F28" s="64"/>
      <c r="G28" s="15" t="s">
        <v>22</v>
      </c>
      <c r="H28" s="20">
        <v>1</v>
      </c>
      <c r="I28" s="20">
        <v>15</v>
      </c>
      <c r="J28" s="17">
        <f t="shared" si="0"/>
        <v>0.25</v>
      </c>
      <c r="K28" s="18">
        <f t="shared" si="1"/>
        <v>1.25</v>
      </c>
      <c r="L28" s="19">
        <v>15</v>
      </c>
      <c r="M28" s="55">
        <f t="shared" si="2"/>
        <v>18.75</v>
      </c>
    </row>
    <row r="29" spans="2:13" s="9" customFormat="1" ht="20.100000000000001" customHeight="1" x14ac:dyDescent="0.2">
      <c r="B29" s="56"/>
      <c r="C29" s="65"/>
      <c r="D29" s="65"/>
      <c r="E29" s="65"/>
      <c r="F29" s="65"/>
      <c r="G29" s="27"/>
      <c r="H29" s="31"/>
      <c r="I29" s="31"/>
      <c r="J29" s="28"/>
      <c r="K29" s="29"/>
      <c r="L29" s="30"/>
      <c r="M29" s="57"/>
    </row>
    <row r="30" spans="2:13" s="9" customFormat="1" ht="20.100000000000001" customHeight="1" x14ac:dyDescent="0.2">
      <c r="B30" s="56"/>
      <c r="C30" s="65"/>
      <c r="D30" s="65"/>
      <c r="E30" s="65"/>
      <c r="F30" s="65"/>
      <c r="G30" s="27"/>
      <c r="H30" s="31"/>
      <c r="I30" s="31"/>
      <c r="J30" s="28"/>
      <c r="K30" s="29"/>
      <c r="L30" s="30"/>
      <c r="M30" s="57"/>
    </row>
    <row r="31" spans="2:13" s="9" customFormat="1" ht="20.100000000000001" customHeight="1" x14ac:dyDescent="0.2">
      <c r="B31" s="56"/>
      <c r="C31" s="65"/>
      <c r="D31" s="65"/>
      <c r="E31" s="65"/>
      <c r="F31" s="65"/>
      <c r="G31" s="27"/>
      <c r="H31" s="31"/>
      <c r="I31" s="31"/>
      <c r="J31" s="28"/>
      <c r="K31" s="29"/>
      <c r="L31" s="30"/>
      <c r="M31" s="57"/>
    </row>
    <row r="32" spans="2:13" s="9" customFormat="1" ht="20.100000000000001" customHeight="1" x14ac:dyDescent="0.2">
      <c r="B32" s="56"/>
      <c r="C32" s="65"/>
      <c r="D32" s="65"/>
      <c r="E32" s="65"/>
      <c r="F32" s="65"/>
      <c r="G32" s="27"/>
      <c r="H32" s="31"/>
      <c r="I32" s="31"/>
      <c r="J32" s="28"/>
      <c r="K32" s="29"/>
      <c r="L32" s="30"/>
      <c r="M32" s="57"/>
    </row>
    <row r="33" spans="2:13" s="9" customFormat="1" ht="20.100000000000001" customHeight="1" x14ac:dyDescent="0.2">
      <c r="B33" s="56"/>
      <c r="C33" s="65"/>
      <c r="D33" s="65"/>
      <c r="E33" s="65"/>
      <c r="F33" s="65"/>
      <c r="G33" s="27"/>
      <c r="H33" s="31"/>
      <c r="I33" s="31"/>
      <c r="J33" s="28"/>
      <c r="K33" s="29"/>
      <c r="L33" s="30"/>
      <c r="M33" s="57"/>
    </row>
    <row r="34" spans="2:13" s="9" customFormat="1" ht="20.100000000000001" customHeight="1" x14ac:dyDescent="0.2">
      <c r="B34" s="56"/>
      <c r="C34" s="65"/>
      <c r="D34" s="65"/>
      <c r="E34" s="65"/>
      <c r="F34" s="65"/>
      <c r="G34" s="27"/>
      <c r="H34" s="31"/>
      <c r="I34" s="31"/>
      <c r="J34" s="28"/>
      <c r="K34" s="29"/>
      <c r="L34" s="30"/>
      <c r="M34" s="57"/>
    </row>
    <row r="35" spans="2:13" s="9" customFormat="1" ht="20.100000000000001" customHeight="1" x14ac:dyDescent="0.2">
      <c r="B35" s="56"/>
      <c r="C35" s="65"/>
      <c r="D35" s="65"/>
      <c r="E35" s="65"/>
      <c r="F35" s="65"/>
      <c r="G35" s="27"/>
      <c r="H35" s="31"/>
      <c r="I35" s="31"/>
      <c r="J35" s="28"/>
      <c r="K35" s="29"/>
      <c r="L35" s="30"/>
      <c r="M35" s="57"/>
    </row>
    <row r="36" spans="2:13" s="9" customFormat="1" ht="20.100000000000001" customHeight="1" x14ac:dyDescent="0.2">
      <c r="B36" s="56"/>
      <c r="C36" s="65"/>
      <c r="D36" s="65"/>
      <c r="E36" s="65"/>
      <c r="F36" s="65"/>
      <c r="G36" s="27"/>
      <c r="H36" s="31"/>
      <c r="I36" s="31"/>
      <c r="J36" s="28"/>
      <c r="K36" s="29"/>
      <c r="L36" s="30"/>
      <c r="M36" s="57"/>
    </row>
    <row r="37" spans="2:13" s="9" customFormat="1" ht="20.100000000000001" customHeight="1" x14ac:dyDescent="0.2">
      <c r="B37" s="56"/>
      <c r="C37" s="65"/>
      <c r="D37" s="65"/>
      <c r="E37" s="65"/>
      <c r="F37" s="65"/>
      <c r="G37" s="27"/>
      <c r="H37" s="31"/>
      <c r="I37" s="31"/>
      <c r="J37" s="28"/>
      <c r="K37" s="29"/>
      <c r="L37" s="30"/>
      <c r="M37" s="57"/>
    </row>
    <row r="38" spans="2:13" s="3" customFormat="1" ht="14.1" customHeight="1" x14ac:dyDescent="0.2">
      <c r="B38" s="84"/>
      <c r="C38" s="68"/>
      <c r="D38" s="68"/>
      <c r="E38" s="68"/>
      <c r="F38" s="68"/>
      <c r="G38" s="60"/>
      <c r="H38" s="91" t="s">
        <v>1</v>
      </c>
      <c r="I38" s="91"/>
      <c r="J38" s="32"/>
      <c r="K38" s="32"/>
      <c r="L38" s="33"/>
      <c r="M38" s="57">
        <f>SUM(M13:M37)</f>
        <v>491.25</v>
      </c>
    </row>
    <row r="39" spans="2:13" s="3" customFormat="1" ht="14.1" customHeight="1" x14ac:dyDescent="0.2">
      <c r="B39" s="84"/>
      <c r="C39" s="68"/>
      <c r="D39" s="68"/>
      <c r="E39" s="68"/>
      <c r="F39" s="68"/>
      <c r="G39" s="60"/>
      <c r="H39" s="91" t="s">
        <v>2</v>
      </c>
      <c r="I39" s="91"/>
      <c r="J39" s="32"/>
      <c r="K39" s="32"/>
      <c r="L39" s="34">
        <v>0</v>
      </c>
      <c r="M39" s="58">
        <f>M38*L39</f>
        <v>0</v>
      </c>
    </row>
    <row r="40" spans="2:13" s="3" customFormat="1" ht="14.1" customHeight="1" x14ac:dyDescent="0.2">
      <c r="B40" s="84"/>
      <c r="C40" s="68"/>
      <c r="D40" s="68"/>
      <c r="E40" s="68"/>
      <c r="F40" s="68"/>
      <c r="G40" s="60"/>
      <c r="H40" s="91" t="s">
        <v>36</v>
      </c>
      <c r="I40" s="91"/>
      <c r="J40" s="32"/>
      <c r="K40" s="32"/>
      <c r="L40" s="35">
        <v>0</v>
      </c>
      <c r="M40" s="57">
        <f>MROUND(PRODUCT(L40,(M38-M39)),0.05)</f>
        <v>0</v>
      </c>
    </row>
    <row r="41" spans="2:13" s="3" customFormat="1" ht="14.1" customHeight="1" thickBot="1" x14ac:dyDescent="0.25">
      <c r="B41" s="85"/>
      <c r="C41" s="86"/>
      <c r="D41" s="86"/>
      <c r="E41" s="86"/>
      <c r="F41" s="86"/>
      <c r="G41" s="87"/>
      <c r="H41" s="88" t="s">
        <v>9</v>
      </c>
      <c r="I41" s="88"/>
      <c r="J41" s="88"/>
      <c r="K41" s="88"/>
      <c r="L41" s="89" t="str">
        <f>D4</f>
        <v>USD</v>
      </c>
      <c r="M41" s="90">
        <f>SUM(M38,M40,-M39)</f>
        <v>491.25</v>
      </c>
    </row>
  </sheetData>
  <sheetProtection selectLockedCells="1"/>
  <mergeCells count="29">
    <mergeCell ref="C32:F32"/>
    <mergeCell ref="C30:F30"/>
    <mergeCell ref="C31:F31"/>
    <mergeCell ref="B38:F41"/>
    <mergeCell ref="C37:F37"/>
    <mergeCell ref="C35:F35"/>
    <mergeCell ref="C36:F36"/>
    <mergeCell ref="C34:F34"/>
    <mergeCell ref="C33:F33"/>
    <mergeCell ref="F4:G4"/>
    <mergeCell ref="F3:G3"/>
    <mergeCell ref="C21:F21"/>
    <mergeCell ref="C22:F22"/>
    <mergeCell ref="C13:F13"/>
    <mergeCell ref="B11:E11"/>
    <mergeCell ref="C17:F17"/>
    <mergeCell ref="C28:F28"/>
    <mergeCell ref="C29:F29"/>
    <mergeCell ref="C19:F19"/>
    <mergeCell ref="C20:F20"/>
    <mergeCell ref="C14:F14"/>
    <mergeCell ref="C15:F15"/>
    <mergeCell ref="C16:F16"/>
    <mergeCell ref="C23:F23"/>
    <mergeCell ref="C24:F24"/>
    <mergeCell ref="C25:F25"/>
    <mergeCell ref="C26:F26"/>
    <mergeCell ref="C27:F27"/>
    <mergeCell ref="C18:F18"/>
  </mergeCells>
  <phoneticPr fontId="4" type="noConversion"/>
  <dataValidations count="1">
    <dataValidation type="list" allowBlank="1" showInputMessage="1" showErrorMessage="1" sqref="G13:G37" xr:uid="{00000000-0002-0000-0000-000000000000}">
      <formula1>"time,flat,pce"</formula1>
    </dataValidation>
  </dataValidations>
  <printOptions horizontalCentered="1"/>
  <pageMargins left="0.7" right="0.7" top="0.75" bottom="0.75" header="0.3" footer="0.3"/>
  <pageSetup scale="89" orientation="portrait" r:id="rId1"/>
  <colBreaks count="1" manualBreakCount="1">
    <brk id="13" max="42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100</vt:lpstr>
      <vt:lpstr>'100'!_gjdgxs</vt:lpstr>
      <vt:lpstr>'100'!Print_Area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>92321</cp:lastModifiedBy>
  <cp:lastPrinted>2022-03-31T10:38:36Z</cp:lastPrinted>
  <dcterms:created xsi:type="dcterms:W3CDTF">2014-08-26T17:13:08Z</dcterms:created>
  <dcterms:modified xsi:type="dcterms:W3CDTF">2022-03-31T10:38:47Z</dcterms:modified>
  <cp:category/>
</cp:coreProperties>
</file>