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hidePivotFieldList="1"/>
  <xr:revisionPtr revIDLastSave="0" documentId="13_ncr:1_{60ADF8CD-FEF3-459D-9489-BC21A6F2D0F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onthly Budget Report" sheetId="2" r:id="rId1"/>
    <sheet name="Monthly Expenses" sheetId="3" r:id="rId2"/>
    <sheet name="Expenses Summary" sheetId="5" r:id="rId3"/>
  </sheets>
  <definedNames>
    <definedName name="_xlcn.WorksheetConnection_TEMP.xlsxTBL_MonthlyExpenses1" hidden="1">TBL_MonthlyExpenses[]</definedName>
    <definedName name="List_ExpenseCategories" localSheetId="2">#REF!</definedName>
    <definedName name="List_ExpenseCategories">#REF!</definedName>
    <definedName name="_xlnm.Print_Titles" localSheetId="2">'Expenses Summary'!$1:$4</definedName>
    <definedName name="_xlnm.Print_Titles" localSheetId="1">'Monthly Expenses'!$1:$4</definedName>
  </definedNames>
  <calcPr calcId="191029"/>
  <pivotCaches>
    <pivotCache cacheId="0" r:id="rId4"/>
  </pivotCaches>
  <extLst>
    <ext xmlns:x15="http://schemas.microsoft.com/office/spreadsheetml/2010/11/main" uri="{841E416B-1EF1-43b6-AB56-02D37102CBD5}">
      <x15:pivotCaches>
        <pivotCache cacheId="1" r:id="rId5"/>
      </x15:pivotCaches>
    </ext>
    <ext xmlns:x15="http://schemas.microsoft.com/office/spreadsheetml/2010/11/main" uri="{983426D0-5260-488c-9760-48F4B6AC55F4}">
      <x15:pivotTableReferences>
        <x15:pivotTableReference r:id="rId6"/>
      </x15:pivotTableReferenc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BL_MonthlyExpenses" name="TBL_MonthlyExpenses" connection="WorksheetConnection_TEMP.xlsx!TBL_MonthlyExpenses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3" i="3" l="1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E15" i="2"/>
  <c r="E14" i="2"/>
  <c r="E13" i="2"/>
  <c r="D9" i="2"/>
  <c r="C9" i="2"/>
  <c r="E9" i="2"/>
  <c r="E8" i="2"/>
  <c r="D7" i="2"/>
  <c r="C7" i="2"/>
  <c r="E7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TEMP.xlsx!TBL_MonthlyExpenses" type="102" refreshedVersion="6" minRefreshableVersion="5">
    <extLst>
      <ext xmlns:x15="http://schemas.microsoft.com/office/spreadsheetml/2010/11/main" uri="{DE250136-89BD-433C-8126-D09CA5730AF9}">
        <x15:connection id="TBL_MonthlyExpenses" autoDelete="1">
          <x15:rangePr sourceName="_xlcn.WorksheetConnection_TEMP.xlsxTBL_MonthlyExpenses1"/>
        </x15:connection>
      </ext>
    </extLst>
  </connection>
</connections>
</file>

<file path=xl/sharedStrings.xml><?xml version="1.0" encoding="utf-8"?>
<sst xmlns="http://schemas.openxmlformats.org/spreadsheetml/2006/main" count="174" uniqueCount="87">
  <si>
    <t xml:space="preserve"> </t>
  </si>
  <si>
    <t>Overview</t>
  </si>
  <si>
    <t>Actual Expenses</t>
  </si>
  <si>
    <t>Projected</t>
  </si>
  <si>
    <t>Actual</t>
  </si>
  <si>
    <t>Difference</t>
  </si>
  <si>
    <t>Balance</t>
  </si>
  <si>
    <t>Expenses</t>
  </si>
  <si>
    <t>Total Income</t>
  </si>
  <si>
    <t>Income Summary</t>
  </si>
  <si>
    <t>Income 1</t>
  </si>
  <si>
    <t>Income 2</t>
  </si>
  <si>
    <t>Extra Income</t>
  </si>
  <si>
    <t>Description</t>
  </si>
  <si>
    <t>Category</t>
  </si>
  <si>
    <t>Projected Cost</t>
  </si>
  <si>
    <t>Actual Cost</t>
  </si>
  <si>
    <t>Extracurricular Activities</t>
  </si>
  <si>
    <t>Children</t>
  </si>
  <si>
    <t>Medical</t>
  </si>
  <si>
    <t>School Supplies</t>
  </si>
  <si>
    <t>School Tuition</t>
  </si>
  <si>
    <t>Concerts</t>
  </si>
  <si>
    <t>Entertainment</t>
  </si>
  <si>
    <t>Live Theater</t>
  </si>
  <si>
    <t>Movies</t>
  </si>
  <si>
    <t>Music (CDs, Downloads, etc.)</t>
  </si>
  <si>
    <t>Sporting Events</t>
  </si>
  <si>
    <t>Video/Dvd (Purchase)</t>
  </si>
  <si>
    <t>Video/Dvd (Rental)</t>
  </si>
  <si>
    <t>Dining Out</t>
  </si>
  <si>
    <t>Food</t>
  </si>
  <si>
    <t>Groceries</t>
  </si>
  <si>
    <t>Charity 1</t>
  </si>
  <si>
    <t>Gifts and Charity</t>
  </si>
  <si>
    <t>Charity 2</t>
  </si>
  <si>
    <t>Gift 1</t>
  </si>
  <si>
    <t>Gift 2</t>
  </si>
  <si>
    <t>Cable/Satellite</t>
  </si>
  <si>
    <t>Housing</t>
  </si>
  <si>
    <t>Electric</t>
  </si>
  <si>
    <t>Gas</t>
  </si>
  <si>
    <t>House Cleaning Service</t>
  </si>
  <si>
    <t>Maintenance</t>
  </si>
  <si>
    <t>Mortgage Or Rent</t>
  </si>
  <si>
    <t>Natural Gas/Oil</t>
  </si>
  <si>
    <t>Online/Internet Service</t>
  </si>
  <si>
    <t>Phone (Cellular)</t>
  </si>
  <si>
    <t>Phone (Home)</t>
  </si>
  <si>
    <t>Supplies</t>
  </si>
  <si>
    <t>Waste Removal and Recycle</t>
  </si>
  <si>
    <t>Water and Sewer</t>
  </si>
  <si>
    <t>Health</t>
  </si>
  <si>
    <t>Insurance</t>
  </si>
  <si>
    <t>Home</t>
  </si>
  <si>
    <t>Life</t>
  </si>
  <si>
    <t>Credit Card 1</t>
  </si>
  <si>
    <t>Loans</t>
  </si>
  <si>
    <t>Credit Card 2</t>
  </si>
  <si>
    <t>Credit Card 3</t>
  </si>
  <si>
    <t>Personal</t>
  </si>
  <si>
    <t>Student</t>
  </si>
  <si>
    <t>Clothing</t>
  </si>
  <si>
    <t>Personal Care</t>
  </si>
  <si>
    <t>Dry Cleaning</t>
  </si>
  <si>
    <t>Hair/Nails</t>
  </si>
  <si>
    <t>Health Club</t>
  </si>
  <si>
    <t>Pets</t>
  </si>
  <si>
    <t>Grooming</t>
  </si>
  <si>
    <t>Toys</t>
  </si>
  <si>
    <t>Investment Account</t>
  </si>
  <si>
    <t>Savings</t>
  </si>
  <si>
    <t>Retirement Account</t>
  </si>
  <si>
    <t>Federal</t>
  </si>
  <si>
    <t>Taxes</t>
  </si>
  <si>
    <t>Local</t>
  </si>
  <si>
    <t>State</t>
  </si>
  <si>
    <t>Bus/Taxi Fare</t>
  </si>
  <si>
    <t>Transportation</t>
  </si>
  <si>
    <t>Fuel</t>
  </si>
  <si>
    <t xml:space="preserve">Licensing </t>
  </si>
  <si>
    <t>Parking Fees</t>
  </si>
  <si>
    <t>Vehicle Payment</t>
  </si>
  <si>
    <t>Grand Total</t>
  </si>
  <si>
    <t xml:space="preserve">Difference </t>
  </si>
  <si>
    <t>BUDGET OVERVIEW</t>
  </si>
  <si>
    <t>BUDGET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</si>
</sst>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\ #,##0_);[Red]\(&quot;$&quot;\ #,##0\)"/>
    <numFmt numFmtId="165" formatCode="&quot;$&quot;\ #,##0"/>
  </numFmts>
  <fonts count="18" x14ac:knownFonts="1">
    <font>
      <sz val="11"/>
      <color theme="1"/>
      <name val="Trebuchet MS"/>
      <family val="2"/>
      <scheme val="minor"/>
    </font>
    <font>
      <sz val="10"/>
      <color theme="1" tint="0.14999847407452621"/>
      <name val="Century Gothic"/>
      <family val="2"/>
    </font>
    <font>
      <sz val="8"/>
      <color theme="1" tint="0.14999847407452621"/>
      <name val="Century Gothic"/>
      <family val="2"/>
    </font>
    <font>
      <sz val="24"/>
      <color theme="1" tint="0.14999847407452621"/>
      <name val="Century Gothic"/>
      <family val="2"/>
    </font>
    <font>
      <sz val="11"/>
      <color theme="1"/>
      <name val="Century Gothic"/>
      <family val="2"/>
    </font>
    <font>
      <b/>
      <u/>
      <sz val="36"/>
      <color theme="1"/>
      <name val="Century Gothic"/>
      <family val="2"/>
    </font>
    <font>
      <sz val="16"/>
      <color theme="9" tint="-0.499984740745262"/>
      <name val="Century Gothic"/>
      <family val="2"/>
    </font>
    <font>
      <sz val="12"/>
      <color theme="1" tint="0.14999847407452621"/>
      <name val="Century Gothic"/>
      <family val="2"/>
    </font>
    <font>
      <sz val="16"/>
      <color theme="1" tint="0.34998626667073579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u/>
      <sz val="24"/>
      <color theme="1"/>
      <name val="Century Gothic"/>
      <family val="2"/>
    </font>
    <font>
      <sz val="10"/>
      <color theme="1" tint="0.14999847407452621"/>
      <name val="Century Gothic"/>
    </font>
    <font>
      <b/>
      <sz val="10"/>
      <color theme="1" tint="0.14999847407452621"/>
      <name val="Century Gothic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rgb="FFB5DAA7"/>
      </top>
      <bottom style="thin">
        <color rgb="FFB5DAA7"/>
      </bottom>
      <diagonal/>
    </border>
    <border>
      <left/>
      <right/>
      <top/>
      <bottom style="thin">
        <color rgb="FFB5DAA7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 indent="1"/>
    </xf>
    <xf numFmtId="44" fontId="11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indent="1"/>
    </xf>
    <xf numFmtId="44" fontId="1" fillId="0" borderId="5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indent="1"/>
    </xf>
    <xf numFmtId="44" fontId="1" fillId="0" borderId="6" xfId="0" applyNumberFormat="1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 indent="1"/>
    </xf>
    <xf numFmtId="0" fontId="17" fillId="2" borderId="8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left"/>
    </xf>
    <xf numFmtId="44" fontId="16" fillId="0" borderId="7" xfId="0" applyNumberFormat="1" applyFont="1" applyBorder="1"/>
    <xf numFmtId="44" fontId="16" fillId="0" borderId="8" xfId="0" applyNumberFormat="1" applyFont="1" applyBorder="1"/>
    <xf numFmtId="0" fontId="16" fillId="0" borderId="8" xfId="0" applyFont="1" applyBorder="1" applyAlignment="1">
      <alignment horizontal="left"/>
    </xf>
    <xf numFmtId="0" fontId="17" fillId="3" borderId="8" xfId="0" applyFont="1" applyFill="1" applyBorder="1" applyAlignment="1">
      <alignment horizontal="left"/>
    </xf>
    <xf numFmtId="44" fontId="17" fillId="3" borderId="7" xfId="0" applyNumberFormat="1" applyFont="1" applyFill="1" applyBorder="1"/>
    <xf numFmtId="0" fontId="16" fillId="0" borderId="8" xfId="0" applyFont="1" applyBorder="1" applyAlignment="1"/>
    <xf numFmtId="0" fontId="16" fillId="0" borderId="7" xfId="0" applyFont="1" applyBorder="1" applyAlignment="1"/>
    <xf numFmtId="0" fontId="5" fillId="0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106">
    <dxf>
      <alignment horizontal="general"/>
    </dxf>
    <dxf>
      <alignment horizontal="general" indent="0"/>
    </dxf>
    <dxf>
      <font>
        <b/>
      </font>
    </dxf>
    <dxf>
      <fill>
        <patternFill patternType="solid">
          <bgColor theme="0" tint="-4.9989318521683403E-2"/>
        </patternFill>
      </fill>
    </dxf>
    <dxf>
      <border>
        <left/>
        <right/>
        <top/>
        <bottom style="thin">
          <color rgb="FFB5DAA7"/>
        </bottom>
        <horizontal style="thin">
          <color rgb="FFB5DAA7"/>
        </horizontal>
      </border>
    </dxf>
    <dxf>
      <border>
        <left/>
        <right/>
        <top/>
        <bottom style="thin">
          <color rgb="FFB5DAA7"/>
        </bottom>
        <horizontal style="thin">
          <color rgb="FFB5DAA7"/>
        </horizontal>
      </border>
    </dxf>
    <dxf>
      <border>
        <left/>
        <right/>
        <top/>
        <bottom style="thin">
          <color rgb="FFB5DAA7"/>
        </bottom>
        <horizontal style="thin">
          <color rgb="FFB5DAA7"/>
        </horizontal>
      </border>
    </dxf>
    <dxf>
      <border>
        <left/>
        <right/>
        <top/>
        <bottom style="thin">
          <color rgb="FFB5DAA7"/>
        </bottom>
        <horizontal style="thin">
          <color rgb="FFB5DAA7"/>
        </horizontal>
      </border>
    </dxf>
    <dxf>
      <border>
        <left/>
        <right/>
        <top/>
        <bottom style="thin">
          <color rgb="FFB5DAA7"/>
        </bottom>
        <horizontal style="thin">
          <color rgb="FFB5DAA7"/>
        </horizontal>
      </border>
    </dxf>
    <dxf>
      <border>
        <left/>
        <right/>
        <top/>
        <bottom style="thin">
          <color rgb="FFB5DAA7"/>
        </bottom>
        <horizontal style="thin">
          <color rgb="FFB5DAA7"/>
        </horizontal>
      </border>
    </dxf>
    <dxf>
      <border>
        <left/>
        <right/>
        <top/>
        <bottom style="thin">
          <color rgb="FFB5DAA7"/>
        </bottom>
        <horizontal style="thin">
          <color rgb="FFB5DAA7"/>
        </horizontal>
      </border>
    </dxf>
    <dxf>
      <font>
        <b/>
      </font>
    </dxf>
    <dxf>
      <font>
        <b/>
      </font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alignment indent="1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numFmt numFmtId="34" formatCode="_(&quot;$&quot;* #,##0.00_);_(&quot;$&quot;* \(#,##0.00\);_(&quot;$&quot;* &quot;-&quot;??_);_(@_)"/>
    </dxf>
    <dxf>
      <numFmt numFmtId="2" formatCode="0.0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9" tint="0.39991454817346722"/>
        </top>
        <bottom style="thin">
          <color theme="9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9" tint="0.39991454817346722"/>
        </top>
        <bottom style="thin">
          <color theme="9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9" tint="0.39991454817346722"/>
        </top>
        <bottom style="thin">
          <color theme="9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9" tint="0.39991454817346722"/>
        </top>
        <bottom style="thin">
          <color theme="9" tint="0.399914548173467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9" tint="0.39991454817346722"/>
        </top>
        <bottom style="thin">
          <color theme="9" tint="0.39991454817346722"/>
        </bottom>
      </border>
    </dxf>
    <dxf>
      <border outline="0">
        <top style="thin">
          <color theme="9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>
        <bottom style="thin">
          <color theme="9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</dxf>
    <dxf>
      <font>
        <color rgb="FFC00000"/>
      </font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 val="0"/>
        <i val="0"/>
        <color theme="9" tint="-0.249977111117893"/>
      </font>
      <border>
        <top style="thin">
          <color theme="9"/>
        </top>
      </border>
    </dxf>
    <dxf>
      <font>
        <b val="0"/>
        <i val="0"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border>
        <top style="thin">
          <color theme="9"/>
        </top>
        <bottom style="thin">
          <color theme="9"/>
        </bottom>
      </border>
    </dxf>
    <dxf>
      <font>
        <b/>
        <color theme="1"/>
      </font>
    </dxf>
    <dxf>
      <font>
        <b val="0"/>
        <i val="0"/>
        <color theme="1"/>
      </font>
      <fill>
        <patternFill patternType="solid">
          <fgColor theme="9" tint="0.79998168889431442"/>
          <bgColor theme="9" tint="0.79998168889431442"/>
        </patternFill>
      </fill>
      <border>
        <bottom style="thin">
          <color theme="0"/>
        </bottom>
      </border>
    </dxf>
    <dxf>
      <border>
        <top style="thin">
          <color theme="9" tint="0.79998168889431442"/>
        </top>
      </border>
    </dxf>
    <dxf>
      <border>
        <top style="thin">
          <color theme="9" tint="0.79998168889431442"/>
        </top>
      </border>
    </dxf>
    <dxf>
      <font>
        <b val="0"/>
        <i val="0"/>
      </font>
    </dxf>
    <dxf>
      <font>
        <b/>
        <color theme="1"/>
      </font>
    </dxf>
    <dxf>
      <font>
        <b val="0"/>
        <i val="0"/>
        <color theme="1"/>
      </font>
      <fill>
        <patternFill patternType="solid">
          <fgColor theme="9" tint="0.79998168889431442"/>
          <bgColor theme="9" tint="0.79998168889431442"/>
        </patternFill>
      </fill>
      <border>
        <top style="thin">
          <color theme="9" tint="0.59999389629810485"/>
        </top>
        <bottom style="thin">
          <color theme="9" tint="0.59999389629810485"/>
        </bottom>
      </border>
    </dxf>
    <dxf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>
        <left style="thin">
          <color theme="9" tint="0.59999389629810485"/>
        </left>
        <right style="thin">
          <color theme="9" tint="0.59999389629810485"/>
        </right>
        <top style="thin">
          <color theme="9" tint="0.59999389629810485"/>
        </top>
        <bottom style="thin">
          <color theme="9" tint="0.59999389629810485"/>
        </bottom>
      </border>
    </dxf>
    <dxf>
      <border>
        <right style="thin">
          <color theme="9"/>
        </right>
      </border>
    </dxf>
    <dxf>
      <font>
        <b val="0"/>
        <i val="0"/>
        <color theme="1"/>
      </font>
      <border diagonalUp="0" diagonalDown="0">
        <left/>
        <right/>
        <top style="thin">
          <color theme="9"/>
        </top>
        <bottom style="thin">
          <color theme="9"/>
        </bottom>
        <vertical/>
        <horizontal/>
      </border>
    </dxf>
    <dxf>
      <font>
        <b val="0"/>
        <i val="0"/>
        <color theme="1"/>
      </font>
      <border diagonalUp="0" diagonalDown="0">
        <left/>
        <right/>
        <top style="thin">
          <color theme="9"/>
        </top>
        <bottom style="thin">
          <color theme="9"/>
        </bottom>
        <vertical/>
        <horizontal/>
      </border>
    </dxf>
    <dxf>
      <font>
        <color theme="9" tint="-0.249977111117893"/>
      </font>
      <border>
        <horizontal style="thin">
          <color theme="9" tint="0.79998168889431442"/>
        </horizontal>
      </border>
    </dxf>
  </dxfs>
  <tableStyles count="2" defaultTableStyle="TableStyleMedium2" defaultPivotStyle="PivotStyleLight16">
    <tableStyle name="PivotStyleLight14 2" table="0" count="13" xr9:uid="{00000000-0011-0000-FFFF-FFFF00000000}">
      <tableStyleElement type="wholeTable" dxfId="105"/>
      <tableStyleElement type="headerRow" dxfId="104"/>
      <tableStyleElement type="totalRow" dxfId="103"/>
      <tableStyleElement type="firstColumn" dxfId="102"/>
      <tableStyleElement type="firstRowStripe" dxfId="101"/>
      <tableStyleElement type="firstColumnStripe" dxfId="100"/>
      <tableStyleElement type="firstSubtotalRow" dxfId="99"/>
      <tableStyleElement type="secondSubtotalRow" dxfId="98"/>
      <tableStyleElement type="firstColumnSubheading" dxfId="97"/>
      <tableStyleElement type="secondColumnSubheading" dxfId="96"/>
      <tableStyleElement type="thirdColumnSubheading" dxfId="95"/>
      <tableStyleElement type="firstRowSubheading" dxfId="94"/>
      <tableStyleElement type="secondRowSubheading" dxfId="93"/>
    </tableStyle>
    <tableStyle name="TableStyleLight7 2" pivot="0" count="7" xr9:uid="{00000000-0011-0000-FFFF-FFFF01000000}">
      <tableStyleElement type="wholeTable" dxfId="92"/>
      <tableStyleElement type="headerRow" dxfId="91"/>
      <tableStyleElement type="totalRow" dxfId="90"/>
      <tableStyleElement type="firstColumn" dxfId="89"/>
      <tableStyleElement type="lastColumn" dxfId="88"/>
      <tableStyleElement type="firstRowStripe" dxfId="87"/>
      <tableStyleElement type="firstColumnStripe" dxfId="86"/>
    </tableStyle>
  </tableStyles>
  <colors>
    <mruColors>
      <color rgb="FFB5DA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Table" Target="pivotTables/pivotTable1.xml"/><Relationship Id="rId11" Type="http://schemas.openxmlformats.org/officeDocument/2006/relationships/powerPivotData" Target="model/item.data"/><Relationship Id="rId5" Type="http://schemas.openxmlformats.org/officeDocument/2006/relationships/pivotCacheDefinition" Target="pivotCache/pivotCacheDefinition2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4">
              <a:lumMod val="20000"/>
              <a:lumOff val="80000"/>
            </a:schemeClr>
          </a:solidFill>
          <a:ln>
            <a:solidFill>
              <a:schemeClr val="accent4">
                <a:lumMod val="50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4086253924141834"/>
          <c:y val="3.7909031122802654E-3"/>
          <c:w val="0.69475831860886672"/>
          <c:h val="0.94328741638672142"/>
        </c:manualLayout>
      </c:layout>
      <c:barChart>
        <c:barDir val="bar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4">
                <a:lumMod val="20000"/>
                <a:lumOff val="80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cat>
            <c:strLit>
              <c:ptCount val="12"/>
              <c:pt idx="0">
                <c:v>Pets</c:v>
              </c:pt>
              <c:pt idx="1">
                <c:v>Gifts and Charity</c:v>
              </c:pt>
              <c:pt idx="2">
                <c:v>Children</c:v>
              </c:pt>
              <c:pt idx="3">
                <c:v>Personal Care</c:v>
              </c:pt>
              <c:pt idx="4">
                <c:v>Savings</c:v>
              </c:pt>
              <c:pt idx="5">
                <c:v>Loans</c:v>
              </c:pt>
              <c:pt idx="6">
                <c:v>Taxes</c:v>
              </c:pt>
              <c:pt idx="7">
                <c:v>Entertainment</c:v>
              </c:pt>
              <c:pt idx="8">
                <c:v>Insurance</c:v>
              </c:pt>
              <c:pt idx="9">
                <c:v>Food</c:v>
              </c:pt>
              <c:pt idx="10">
                <c:v>Transportation</c:v>
              </c:pt>
              <c:pt idx="11">
                <c:v>Housing</c:v>
              </c:pt>
            </c:strLit>
          </c:cat>
          <c:val>
            <c:numLit>
              <c:formatCode>_("$"* #,##0_);_("$"* \(#,##0\);_("$"* "-"_);_(@_)</c:formatCode>
              <c:ptCount val="12"/>
              <c:pt idx="0">
                <c:v>100</c:v>
              </c:pt>
              <c:pt idx="1">
                <c:v>125</c:v>
              </c:pt>
              <c:pt idx="2">
                <c:v>140</c:v>
              </c:pt>
              <c:pt idx="3">
                <c:v>140</c:v>
              </c:pt>
              <c:pt idx="4">
                <c:v>200</c:v>
              </c:pt>
              <c:pt idx="5">
                <c:v>200</c:v>
              </c:pt>
              <c:pt idx="6">
                <c:v>300</c:v>
              </c:pt>
              <c:pt idx="7">
                <c:v>358</c:v>
              </c:pt>
              <c:pt idx="8">
                <c:v>900</c:v>
              </c:pt>
              <c:pt idx="9">
                <c:v>1320</c:v>
              </c:pt>
              <c:pt idx="10">
                <c:v>1375</c:v>
              </c:pt>
              <c:pt idx="11">
                <c:v>2702</c:v>
              </c:pt>
            </c:numLit>
          </c:val>
          <c:extLst>
            <c:ext xmlns:c16="http://schemas.microsoft.com/office/drawing/2014/chart" uri="{C3380CC4-5D6E-409C-BE32-E72D297353CC}">
              <c16:uniqueId val="{00000000-CA60-4805-860B-CB9DA3CA7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6517048"/>
        <c:axId val="306518688"/>
      </c:barChart>
      <c:catAx>
        <c:axId val="3065170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06518688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30651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517048"/>
        <c:crosses val="autoZero"/>
        <c:crossBetween val="between"/>
        <c:extLst>
          <c:ext xmlns:c15="http://schemas.microsoft.com/office/drawing/2012/chart" uri="{F40574EE-89B7-4290-83BB-5DA773EAF853}">
            <c15:numFmt c:formatCode="_(&quot;$&quot;* #,##0_);_(&quot;$&quot;* \(#,##0\);_(&quot;$&quot;* &quot;-&quot;_);_(@_)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extLst>
    <c:ext xmlns:c15="http://schemas.microsoft.com/office/drawing/2012/chart" uri="{723BEF56-08C2-4564-9609-F4CBC75E7E54}">
      <c15:pivotSource>
        <c15:name>[House Hold Budget Sheet-38kjqxf-08-22-18.xlsx]PivotChartTable1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5</xdr:row>
      <xdr:rowOff>171450</xdr:rowOff>
    </xdr:from>
    <xdr:to>
      <xdr:col>11</xdr:col>
      <xdr:colOff>104775</xdr:colOff>
      <xdr:row>15</xdr:row>
      <xdr:rowOff>0</xdr:rowOff>
    </xdr:to>
    <xdr:graphicFrame macro="">
      <xdr:nvGraphicFramePr>
        <xdr:cNvPr id="3" name="Chart 2" descr="Actual expense 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4886.524329282409" backgroundQuery="1" createdVersion="6" refreshedVersion="8" minRefreshableVersion="3" recordCount="0" supportSubquery="1" supportAdvancedDrill="1" xr:uid="{00000000-000A-0000-FFFF-FFFF00000000}">
  <cacheSource type="external" connectionId="1"/>
  <cacheFields count="5">
    <cacheField name="[TBL_MonthlyExpenses].[Category].[Category]" caption="Category" numFmtId="0" hierarchy="1" level="1">
      <sharedItems count="12">
        <s v="Children"/>
        <s v="Entertainment"/>
        <s v="Food"/>
        <s v="Gifts and Charity"/>
        <s v="Housing"/>
        <s v="Insurance"/>
        <s v="Loans"/>
        <s v="Personal Care"/>
        <s v="Pets"/>
        <s v="Savings"/>
        <s v="Taxes"/>
        <s v="Transportation"/>
      </sharedItems>
    </cacheField>
    <cacheField name="[TBL_MonthlyExpenses].[Description].[Description]" caption="Description" numFmtId="0" level="1">
      <sharedItems count="56">
        <s v="Cable/Satellite"/>
        <s v="Electric"/>
        <s v="Gas"/>
        <s v="House Cleaning Service"/>
        <s v="Maintenance"/>
        <s v="Mortgage Or Rent"/>
        <s v="Natural Gas/Oil"/>
        <s v="Online/Internet Service"/>
        <s v="Phone (Cellular)"/>
        <s v="Phone (Home)"/>
        <s v="Supplies"/>
        <s v="Waste Removal and Recycle"/>
        <s v="Water and Sewer"/>
        <s v="Bus/Taxi Fare" u="1"/>
        <s v="Fuel" u="1"/>
        <s v="Insurance" u="1"/>
        <s v="Licensing" u="1"/>
        <s v="Parking Fees" u="1"/>
        <s v="Vehicle Payment" u="1"/>
        <s v="Extracurricular Activities" u="1"/>
        <s v="Medical" u="1"/>
        <s v="School Supplies" u="1"/>
        <s v="School Tuition" u="1"/>
        <s v="Concerts" u="1"/>
        <s v="Live Theater" u="1"/>
        <s v="Movies" u="1"/>
        <s v="Music (CDs, Downloads, etc.)" u="1"/>
        <s v="Sporting Events" u="1"/>
        <s v="Video/Dvd (Purchase)" u="1"/>
        <s v="Video/Dvd (Rental)" u="1"/>
        <s v="Dining Out" u="1"/>
        <s v="Groceries" u="1"/>
        <s v="Charity 1" u="1"/>
        <s v="Charity 2" u="1"/>
        <s v="Gift 1" u="1"/>
        <s v="Gift 2" u="1"/>
        <s v="Health" u="1"/>
        <s v="Home" u="1"/>
        <s v="Life" u="1"/>
        <s v="Credit Card 1" u="1"/>
        <s v="Credit Card 2" u="1"/>
        <s v="Credit Card 3" u="1"/>
        <s v="Personal" u="1"/>
        <s v="Student" u="1"/>
        <s v="Clothing" u="1"/>
        <s v="Dry Cleaning" u="1"/>
        <s v="Hair/Nails" u="1"/>
        <s v="Health Club" u="1"/>
        <s v="Food" u="1"/>
        <s v="Grooming" u="1"/>
        <s v="Toys" u="1"/>
        <s v="Investment Account" u="1"/>
        <s v="Retirement Account" u="1"/>
        <s v="Federal" u="1"/>
        <s v="Local" u="1"/>
        <s v="State" u="1"/>
      </sharedItems>
    </cacheField>
    <cacheField name="[Measures].[Sum of Projected Cost]" caption="Sum of Projected Cost" numFmtId="0" hierarchy="8" level="32767"/>
    <cacheField name="[Measures].[Sum of Actual Cost]" caption="Sum of Actual Cost" numFmtId="0" hierarchy="7" level="32767"/>
    <cacheField name="[Measures].[Sum of Difference]" caption="Sum of Difference" numFmtId="0" hierarchy="9" level="32767"/>
  </cacheFields>
  <cacheHierarchies count="10">
    <cacheHierarchy uniqueName="[TBL_MonthlyExpenses].[Description]" caption="Description" attribute="1" defaultMemberUniqueName="[TBL_MonthlyExpenses].[Description].[All]" allUniqueName="[TBL_MonthlyExpenses].[Description].[All]" dimensionUniqueName="[TBL_MonthlyExpenses]" displayFolder="" count="2" memberValueDatatype="130" unbalanced="0">
      <fieldsUsage count="2">
        <fieldUsage x="-1"/>
        <fieldUsage x="1"/>
      </fieldsUsage>
    </cacheHierarchy>
    <cacheHierarchy uniqueName="[TBL_MonthlyExpenses].[Category]" caption="Category" attribute="1" defaultMemberUniqueName="[TBL_MonthlyExpenses].[Category].[All]" allUniqueName="[TBL_MonthlyExpenses].[Category].[All]" dimensionUniqueName="[TBL_MonthlyExpenses]" displayFolder="" count="2" memberValueDatatype="130" unbalanced="0">
      <fieldsUsage count="2">
        <fieldUsage x="-1"/>
        <fieldUsage x="0"/>
      </fieldsUsage>
    </cacheHierarchy>
    <cacheHierarchy uniqueName="[TBL_MonthlyExpenses].[Projected Cost]" caption="Projected Cost" attribute="1" defaultMemberUniqueName="[TBL_MonthlyExpenses].[Projected Cost].[All]" allUniqueName="[TBL_MonthlyExpenses].[Projected Cost].[All]" dimensionUniqueName="[TBL_MonthlyExpenses]" displayFolder="" count="0" memberValueDatatype="20" unbalanced="0"/>
    <cacheHierarchy uniqueName="[TBL_MonthlyExpenses].[Actual Cost]" caption="Actual Cost" attribute="1" defaultMemberUniqueName="[TBL_MonthlyExpenses].[Actual Cost].[All]" allUniqueName="[TBL_MonthlyExpenses].[Actual Cost].[All]" dimensionUniqueName="[TBL_MonthlyExpenses]" displayFolder="" count="0" memberValueDatatype="20" unbalanced="0"/>
    <cacheHierarchy uniqueName="[TBL_MonthlyExpenses].[Difference]" caption="Difference" attribute="1" defaultMemberUniqueName="[TBL_MonthlyExpenses].[Difference].[All]" allUniqueName="[TBL_MonthlyExpenses].[Difference].[All]" dimensionUniqueName="[TBL_MonthlyExpenses]" displayFolder="" count="0" memberValueDatatype="20" unbalanced="0"/>
    <cacheHierarchy uniqueName="[Measures].[__XL_Count TBL_MonthlyExpenses]" caption="__XL_Count TBL_MonthlyExpenses" measure="1" displayFolder="" measureGroup="TBL_MonthlyExpenses" count="0" hidden="1"/>
    <cacheHierarchy uniqueName="[Measures].[__No measures defined]" caption="__No measures defined" measure="1" displayFolder="" count="0" hidden="1"/>
    <cacheHierarchy uniqueName="[Measures].[Sum of Actual Cost]" caption="Sum of Actual Cost" measure="1" displayFolder="" measureGroup="TBL_MonthlyExpens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Projected Cost]" caption="Sum of Projected Cost" measure="1" displayFolder="" measureGroup="TBL_MonthlyExpens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Sum of Difference]" caption="Sum of Difference" measure="1" displayFolder="" measureGroup="TBL_MonthlyExpens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2">
    <dimension measure="1" name="Measures" uniqueName="[Measures]" caption="Measures"/>
    <dimension name="TBL_MonthlyExpenses" uniqueName="[TBL_MonthlyExpenses]" caption="TBL_MonthlyExpenses"/>
  </dimensions>
  <measureGroups count="1">
    <measureGroup name="TBL_MonthlyExpenses" caption="TBL_MonthlyExpense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3584.726211805559" backgroundQuery="1" createdVersion="6" refreshedVersion="6" minRefreshableVersion="3" recordCount="0" supportSubquery="1" supportAdvancedDrill="1" xr:uid="{00000000-000A-0000-FFFF-FFFF01000000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TBL_MonthlyExpenses].[Category].[Category]" caption="Category" numFmtId="0" hierarchy="1" level="1">
      <sharedItems count="12">
        <s v="Children"/>
        <s v="Entertainment"/>
        <s v="Food"/>
        <s v="Gifts and Charity"/>
        <s v="Housing"/>
        <s v="Insurance"/>
        <s v="Loans"/>
        <s v="Personal Care"/>
        <s v="Pets"/>
        <s v="Savings"/>
        <s v="Taxes"/>
        <s v="Transportation"/>
      </sharedItems>
    </cacheField>
    <cacheField name="[Measures].[Sum of Actual Cost]" caption="Sum of Actual Cost" numFmtId="0" hierarchy="7" level="32767"/>
  </cacheFields>
  <cacheHierarchies count="10">
    <cacheHierarchy uniqueName="[TBL_MonthlyExpenses].[Description]" caption="Description" attribute="1" defaultMemberUniqueName="[TBL_MonthlyExpenses].[Description].[All]" allUniqueName="[TBL_MonthlyExpenses].[Description].[All]" dimensionUniqueName="[TBL_MonthlyExpenses]" displayFolder="" count="0" memberValueDatatype="130" unbalanced="0"/>
    <cacheHierarchy uniqueName="[TBL_MonthlyExpenses].[Category]" caption="Category" attribute="1" defaultMemberUniqueName="[TBL_MonthlyExpenses].[Category].[All]" allUniqueName="[TBL_MonthlyExpenses].[Category].[All]" dimensionUniqueName="[TBL_MonthlyExpenses]" displayFolder="" count="2" memberValueDatatype="130" unbalanced="0">
      <fieldsUsage count="2">
        <fieldUsage x="-1"/>
        <fieldUsage x="0"/>
      </fieldsUsage>
    </cacheHierarchy>
    <cacheHierarchy uniqueName="[TBL_MonthlyExpenses].[Projected Cost]" caption="Projected Cost" attribute="1" defaultMemberUniqueName="[TBL_MonthlyExpenses].[Projected Cost].[All]" allUniqueName="[TBL_MonthlyExpenses].[Projected Cost].[All]" dimensionUniqueName="[TBL_MonthlyExpenses]" displayFolder="" count="0" memberValueDatatype="20" unbalanced="0"/>
    <cacheHierarchy uniqueName="[TBL_MonthlyExpenses].[Actual Cost]" caption="Actual Cost" attribute="1" defaultMemberUniqueName="[TBL_MonthlyExpenses].[Actual Cost].[All]" allUniqueName="[TBL_MonthlyExpenses].[Actual Cost].[All]" dimensionUniqueName="[TBL_MonthlyExpenses]" displayFolder="" count="0" memberValueDatatype="20" unbalanced="0"/>
    <cacheHierarchy uniqueName="[TBL_MonthlyExpenses].[Difference]" caption="Difference" attribute="1" defaultMemberUniqueName="[TBL_MonthlyExpenses].[Difference].[All]" allUniqueName="[TBL_MonthlyExpenses].[Difference].[All]" dimensionUniqueName="[TBL_MonthlyExpenses]" displayFolder="" count="0" memberValueDatatype="20" unbalanced="0"/>
    <cacheHierarchy uniqueName="[Measures].[__XL_Count TBL_MonthlyExpenses]" caption="__XL_Count TBL_MonthlyExpenses" measure="1" displayFolder="" measureGroup="TBL_MonthlyExpenses" count="0" hidden="1"/>
    <cacheHierarchy uniqueName="[Measures].[__No measures defined]" caption="__No measures defined" measure="1" displayFolder="" count="0" hidden="1"/>
    <cacheHierarchy uniqueName="[Measures].[Sum of Actual Cost]" caption="Sum of Actual Cost" measure="1" displayFolder="" measureGroup="TBL_MonthlyExpens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Projected Cost]" caption="Sum of Projected Cost" measure="1" displayFolder="" measureGroup="TBL_MonthlyExpenses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Sum of Difference]" caption="Sum of Difference" measure="1" displayFolder="" measureGroup="TBL_MonthlyExpenses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2">
    <dimension measure="1" name="Measures" uniqueName="[Measures]" caption="Measures"/>
    <dimension name="TBL_MonthlyExpenses" uniqueName="[TBL_MonthlyExpenses]" caption="TBL_MonthlyExpenses"/>
  </dimensions>
  <measureGroups count="1">
    <measureGroup name="TBL_MonthlyExpenses" caption="TBL_MonthlyExpenses"/>
  </measureGroups>
  <maps count="1">
    <map measureGroup="0" dimension="1"/>
  </maps>
  <extLst>
    <ext xmlns:x14="http://schemas.microsoft.com/office/spreadsheetml/2009/9/main" uri="{725AE2AE-9491-48be-B2B4-4EB974FC3084}">
      <x14:pivotCacheDefinition pivotCacheId="1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6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FFFF-FFFF00000000}" name="PivotChar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1:B14" firstHeaderRow="1" firstDataRow="1" firstDataCol="1"/>
  <pivotFields count="2">
    <pivotField axis="axisRow" allDrilled="1" showAll="0" sortType="ascending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13">
    <i>
      <x v="8"/>
    </i>
    <i>
      <x v="3"/>
    </i>
    <i>
      <x/>
    </i>
    <i>
      <x v="7"/>
    </i>
    <i>
      <x v="9"/>
    </i>
    <i>
      <x v="6"/>
    </i>
    <i>
      <x v="10"/>
    </i>
    <i>
      <x v="1"/>
    </i>
    <i>
      <x v="5"/>
    </i>
    <i>
      <x v="2"/>
    </i>
    <i>
      <x v="11"/>
    </i>
    <i>
      <x v="4"/>
    </i>
    <i t="grand">
      <x/>
    </i>
  </rowItems>
  <colItems count="1">
    <i/>
  </colItems>
  <dataFields count="1">
    <dataField name="Sum of Actual Cost" fld="1" baseField="0" baseItem="4" numFmtId="42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0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44433962-1CF7-4059-B4EE-95C3D5FFCF73}">
      <x15:pivotTableData rowCount="13" columnCount="1" cacheId="1">
        <x15:pivotRow count="1">
          <x15:c>
            <x15:v>100</x15:v>
          </x15:c>
        </x15:pivotRow>
        <x15:pivotRow count="1">
          <x15:c>
            <x15:v>125</x15:v>
          </x15:c>
        </x15:pivotRow>
        <x15:pivotRow count="1">
          <x15:c>
            <x15:v>140</x15:v>
          </x15:c>
        </x15:pivotRow>
        <x15:pivotRow count="1">
          <x15:c>
            <x15:v>140</x15:v>
          </x15:c>
        </x15:pivotRow>
        <x15:pivotRow count="1">
          <x15:c>
            <x15:v>200</x15:v>
          </x15:c>
        </x15:pivotRow>
        <x15:pivotRow count="1">
          <x15:c>
            <x15:v>200</x15:v>
          </x15:c>
        </x15:pivotRow>
        <x15:pivotRow count="1">
          <x15:c>
            <x15:v>300</x15:v>
          </x15:c>
        </x15:pivotRow>
        <x15:pivotRow count="1">
          <x15:c>
            <x15:v>358</x15:v>
          </x15:c>
        </x15:pivotRow>
        <x15:pivotRow count="1">
          <x15:c>
            <x15:v>900</x15:v>
          </x15:c>
        </x15:pivotRow>
        <x15:pivotRow count="1">
          <x15:c>
            <x15:v>1320</x15:v>
          </x15:c>
        </x15:pivotRow>
        <x15:pivotRow count="1">
          <x15:c>
            <x15:v>1375</x15:v>
          </x15:c>
        </x15:pivotRow>
        <x15:pivotRow count="1">
          <x15:c>
            <x15:v>2702</x15:v>
          </x15:c>
        </x15:pivotRow>
        <x15:pivotRow count="1">
          <x15:c>
            <x15:v>7860</x15:v>
          </x15:c>
        </x15:pivotRow>
      </x15:pivotTableData>
    </ext>
    <ext xmlns:x15="http://schemas.microsoft.com/office/spreadsheetml/2010/11/main" uri="{E67621CE-5B39-4880-91FE-76760E9C1902}">
      <x15:pivotTableUISettings sourceDataName="WorksheetConnection_TEMP.xlsx!TBL_MonthlyExpenses">
        <x15:activeTabTopLevelEntity name="[TBL_MonthlyExpens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Values" updatedVersion="8" minRefreshableVersion="3" itemPrintTitles="1" createdVersion="6" indent="0" outline="1" outlineData="1" multipleFieldFilters="0" rowHeaderCaption="Expenses">
  <location ref="B4:E30" firstHeaderRow="0" firstDataRow="1" firstDataCol="1"/>
  <pivotFields count="5">
    <pivotField axis="axisRow" allDrilled="1" showAll="0" sortType="descending">
      <items count="13">
        <item x="0" e="0"/>
        <item x="1" e="0"/>
        <item x="2" e="0"/>
        <item x="3" e="0"/>
        <item x="4"/>
        <item x="5" e="0"/>
        <item x="6" e="0"/>
        <item x="7" e="0"/>
        <item x="8" e="0"/>
        <item x="9" e="0"/>
        <item x="10" e="0"/>
        <item x="11" e="0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allDrilled="1" showAll="0" dataSourceSort="1" defaultAttributeDrillState="1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26"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1"/>
    </i>
    <i>
      <x v="2"/>
    </i>
    <i>
      <x v="5"/>
    </i>
    <i>
      <x v="1"/>
    </i>
    <i>
      <x v="10"/>
    </i>
    <i>
      <x v="9"/>
    </i>
    <i>
      <x v="6"/>
    </i>
    <i>
      <x/>
    </i>
    <i>
      <x v="7"/>
    </i>
    <i>
      <x v="3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ojected Cost" fld="2" baseField="0" baseItem="0" numFmtId="44"/>
    <dataField name="Actual Cost" fld="3" baseField="0" baseItem="0" numFmtId="44"/>
    <dataField name="Difference " fld="4" baseField="0" baseItem="1" numFmtId="44"/>
  </dataFields>
  <formats count="76">
    <format dxfId="75">
      <pivotArea type="all" dataOnly="0" outline="0" fieldPosition="0"/>
    </format>
    <format dxfId="74">
      <pivotArea outline="0" collapsedLevelsAreSubtotals="1" fieldPosition="0"/>
    </format>
    <format dxfId="73">
      <pivotArea field="0" type="button" dataOnly="0" labelOnly="1" outline="0" axis="axisRow" fieldPosition="0"/>
    </format>
    <format dxfId="72">
      <pivotArea dataOnly="0" labelOnly="1" fieldPosition="0">
        <references count="1">
          <reference field="0" count="0"/>
        </references>
      </pivotArea>
    </format>
    <format dxfId="71">
      <pivotArea dataOnly="0" labelOnly="1" grandRow="1" outline="0" fieldPosition="0"/>
    </format>
    <format dxfId="70">
      <pivotArea dataOnly="0" labelOnly="1" fieldPosition="0">
        <references count="2">
          <reference field="0" count="1" selected="0">
            <x v="0"/>
          </reference>
          <reference field="1" count="4">
            <x v="19"/>
            <x v="20"/>
            <x v="21"/>
            <x v="22"/>
          </reference>
        </references>
      </pivotArea>
    </format>
    <format dxfId="69">
      <pivotArea dataOnly="0" labelOnly="1" fieldPosition="0">
        <references count="2">
          <reference field="0" count="1" selected="0">
            <x v="1"/>
          </reference>
          <reference field="1" count="7">
            <x v="23"/>
            <x v="24"/>
            <x v="25"/>
            <x v="26"/>
            <x v="27"/>
            <x v="28"/>
            <x v="29"/>
          </reference>
        </references>
      </pivotArea>
    </format>
    <format dxfId="68">
      <pivotArea dataOnly="0" labelOnly="1" fieldPosition="0">
        <references count="2">
          <reference field="0" count="1" selected="0">
            <x v="2"/>
          </reference>
          <reference field="1" count="2">
            <x v="30"/>
            <x v="31"/>
          </reference>
        </references>
      </pivotArea>
    </format>
    <format dxfId="67">
      <pivotArea dataOnly="0" labelOnly="1" fieldPosition="0">
        <references count="2">
          <reference field="0" count="1" selected="0">
            <x v="3"/>
          </reference>
          <reference field="1" count="4">
            <x v="32"/>
            <x v="33"/>
            <x v="34"/>
            <x v="35"/>
          </reference>
        </references>
      </pivotArea>
    </format>
    <format dxfId="66">
      <pivotArea dataOnly="0" labelOnly="1" fieldPosition="0">
        <references count="2">
          <reference field="0" count="1" selected="0">
            <x v="4"/>
          </reference>
          <reference field="1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65">
      <pivotArea dataOnly="0" labelOnly="1" fieldPosition="0">
        <references count="2">
          <reference field="0" count="1" selected="0">
            <x v="5"/>
          </reference>
          <reference field="1" count="3">
            <x v="36"/>
            <x v="37"/>
            <x v="38"/>
          </reference>
        </references>
      </pivotArea>
    </format>
    <format dxfId="64">
      <pivotArea dataOnly="0" labelOnly="1" fieldPosition="0">
        <references count="2">
          <reference field="0" count="1" selected="0">
            <x v="6"/>
          </reference>
          <reference field="1" count="5">
            <x v="39"/>
            <x v="40"/>
            <x v="41"/>
            <x v="42"/>
            <x v="43"/>
          </reference>
        </references>
      </pivotArea>
    </format>
    <format dxfId="63">
      <pivotArea dataOnly="0" labelOnly="1" fieldPosition="0">
        <references count="2">
          <reference field="0" count="1" selected="0">
            <x v="7"/>
          </reference>
          <reference field="1" count="5">
            <x v="20"/>
            <x v="44"/>
            <x v="45"/>
            <x v="46"/>
            <x v="47"/>
          </reference>
        </references>
      </pivotArea>
    </format>
    <format dxfId="62">
      <pivotArea dataOnly="0" labelOnly="1" fieldPosition="0">
        <references count="2">
          <reference field="0" count="1" selected="0">
            <x v="8"/>
          </reference>
          <reference field="1" count="4">
            <x v="20"/>
            <x v="48"/>
            <x v="49"/>
            <x v="50"/>
          </reference>
        </references>
      </pivotArea>
    </format>
    <format dxfId="61">
      <pivotArea dataOnly="0" labelOnly="1" fieldPosition="0">
        <references count="2">
          <reference field="0" count="1" selected="0">
            <x v="9"/>
          </reference>
          <reference field="1" count="2">
            <x v="51"/>
            <x v="52"/>
          </reference>
        </references>
      </pivotArea>
    </format>
    <format dxfId="60">
      <pivotArea dataOnly="0" labelOnly="1" fieldPosition="0">
        <references count="2">
          <reference field="0" count="1" selected="0">
            <x v="10"/>
          </reference>
          <reference field="1" count="3">
            <x v="53"/>
            <x v="54"/>
            <x v="55"/>
          </reference>
        </references>
      </pivotArea>
    </format>
    <format dxfId="59">
      <pivotArea dataOnly="0" labelOnly="1" fieldPosition="0">
        <references count="2">
          <reference field="0" count="1" selected="0">
            <x v="11"/>
          </reference>
          <reference field="1" count="7">
            <x v="4"/>
            <x v="13"/>
            <x v="14"/>
            <x v="15"/>
            <x v="16"/>
            <x v="17"/>
            <x v="18"/>
          </reference>
        </references>
      </pivotArea>
    </format>
    <format dxfId="5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0" type="button" dataOnly="0" labelOnly="1" outline="0" axis="axisRow" fieldPosition="0"/>
    </format>
    <format dxfId="54">
      <pivotArea dataOnly="0" labelOnly="1" fieldPosition="0">
        <references count="1">
          <reference field="0" count="0"/>
        </references>
      </pivotArea>
    </format>
    <format dxfId="53">
      <pivotArea dataOnly="0" labelOnly="1" grandRow="1" outline="0" fieldPosition="0"/>
    </format>
    <format dxfId="52">
      <pivotArea dataOnly="0" labelOnly="1" fieldPosition="0">
        <references count="2">
          <reference field="0" count="1" selected="0">
            <x v="0"/>
          </reference>
          <reference field="1" count="4">
            <x v="19"/>
            <x v="20"/>
            <x v="21"/>
            <x v="22"/>
          </reference>
        </references>
      </pivotArea>
    </format>
    <format dxfId="51">
      <pivotArea dataOnly="0" labelOnly="1" fieldPosition="0">
        <references count="2">
          <reference field="0" count="1" selected="0">
            <x v="1"/>
          </reference>
          <reference field="1" count="7">
            <x v="23"/>
            <x v="24"/>
            <x v="25"/>
            <x v="26"/>
            <x v="27"/>
            <x v="28"/>
            <x v="29"/>
          </reference>
        </references>
      </pivotArea>
    </format>
    <format dxfId="50">
      <pivotArea dataOnly="0" labelOnly="1" fieldPosition="0">
        <references count="2">
          <reference field="0" count="1" selected="0">
            <x v="2"/>
          </reference>
          <reference field="1" count="2">
            <x v="30"/>
            <x v="31"/>
          </reference>
        </references>
      </pivotArea>
    </format>
    <format dxfId="49">
      <pivotArea dataOnly="0" labelOnly="1" fieldPosition="0">
        <references count="2">
          <reference field="0" count="1" selected="0">
            <x v="3"/>
          </reference>
          <reference field="1" count="4">
            <x v="32"/>
            <x v="33"/>
            <x v="34"/>
            <x v="35"/>
          </reference>
        </references>
      </pivotArea>
    </format>
    <format dxfId="48">
      <pivotArea dataOnly="0" labelOnly="1" fieldPosition="0">
        <references count="2">
          <reference field="0" count="1" selected="0">
            <x v="4"/>
          </reference>
          <reference field="1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47">
      <pivotArea dataOnly="0" labelOnly="1" fieldPosition="0">
        <references count="2">
          <reference field="0" count="1" selected="0">
            <x v="5"/>
          </reference>
          <reference field="1" count="3">
            <x v="36"/>
            <x v="37"/>
            <x v="38"/>
          </reference>
        </references>
      </pivotArea>
    </format>
    <format dxfId="46">
      <pivotArea dataOnly="0" labelOnly="1" fieldPosition="0">
        <references count="2">
          <reference field="0" count="1" selected="0">
            <x v="6"/>
          </reference>
          <reference field="1" count="5">
            <x v="39"/>
            <x v="40"/>
            <x v="41"/>
            <x v="42"/>
            <x v="43"/>
          </reference>
        </references>
      </pivotArea>
    </format>
    <format dxfId="45">
      <pivotArea dataOnly="0" labelOnly="1" fieldPosition="0">
        <references count="2">
          <reference field="0" count="1" selected="0">
            <x v="7"/>
          </reference>
          <reference field="1" count="5">
            <x v="20"/>
            <x v="44"/>
            <x v="45"/>
            <x v="46"/>
            <x v="47"/>
          </reference>
        </references>
      </pivotArea>
    </format>
    <format dxfId="44">
      <pivotArea dataOnly="0" labelOnly="1" fieldPosition="0">
        <references count="2">
          <reference field="0" count="1" selected="0">
            <x v="8"/>
          </reference>
          <reference field="1" count="4">
            <x v="20"/>
            <x v="48"/>
            <x v="49"/>
            <x v="50"/>
          </reference>
        </references>
      </pivotArea>
    </format>
    <format dxfId="43">
      <pivotArea dataOnly="0" labelOnly="1" fieldPosition="0">
        <references count="2">
          <reference field="0" count="1" selected="0">
            <x v="9"/>
          </reference>
          <reference field="1" count="2">
            <x v="51"/>
            <x v="52"/>
          </reference>
        </references>
      </pivotArea>
    </format>
    <format dxfId="42">
      <pivotArea dataOnly="0" labelOnly="1" fieldPosition="0">
        <references count="2">
          <reference field="0" count="1" selected="0">
            <x v="10"/>
          </reference>
          <reference field="1" count="3">
            <x v="53"/>
            <x v="54"/>
            <x v="55"/>
          </reference>
        </references>
      </pivotArea>
    </format>
    <format dxfId="41">
      <pivotArea dataOnly="0" labelOnly="1" fieldPosition="0">
        <references count="2">
          <reference field="0" count="1" selected="0">
            <x v="11"/>
          </reference>
          <reference field="1" count="7">
            <x v="4"/>
            <x v="13"/>
            <x v="14"/>
            <x v="15"/>
            <x v="16"/>
            <x v="17"/>
            <x v="18"/>
          </reference>
        </references>
      </pivotArea>
    </format>
    <format dxfId="4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9">
      <pivotArea outline="0" fieldPosition="0">
        <references count="1">
          <reference field="4294967294" count="1">
            <x v="0"/>
          </reference>
        </references>
      </pivotArea>
    </format>
    <format dxfId="38">
      <pivotArea outline="0" fieldPosition="0">
        <references count="1">
          <reference field="4294967294" count="1">
            <x v="1"/>
          </reference>
        </references>
      </pivotArea>
    </format>
    <format dxfId="37">
      <pivotArea outline="0" fieldPosition="0">
        <references count="1">
          <reference field="4294967294" count="1">
            <x v="2"/>
          </reference>
        </references>
      </pivotArea>
    </format>
    <format dxfId="36">
      <pivotArea outline="0" fieldPosition="0">
        <references count="1">
          <reference field="4294967294" count="1">
            <x v="2"/>
          </reference>
        </references>
      </pivotArea>
    </format>
    <format dxfId="35">
      <pivotArea field="0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3">
      <pivotArea field="0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">
      <pivotArea field="0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9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">
      <pivotArea field="0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">
      <pivotArea field="0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">
      <pivotArea field="0" type="button" dataOnly="0" labelOnly="1" outline="0" axis="axisRow" fieldPosition="0"/>
    </format>
    <format dxfId="22">
      <pivotArea field="0" type="button" dataOnly="0" labelOnly="1" outline="0" axis="axisRow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0" type="button" dataOnly="0" labelOnly="1" outline="0" axis="axisRow" fieldPosition="0"/>
    </format>
    <format dxfId="18">
      <pivotArea dataOnly="0" labelOnly="1" fieldPosition="0">
        <references count="1">
          <reference field="0" count="0"/>
        </references>
      </pivotArea>
    </format>
    <format dxfId="17">
      <pivotArea dataOnly="0" labelOnly="1" grandRow="1" outline="0" fieldPosition="0"/>
    </format>
    <format dxfId="16">
      <pivotArea dataOnly="0" labelOnly="1" fieldPosition="0">
        <references count="2">
          <reference field="0" count="1" selected="0">
            <x v="4"/>
          </reference>
          <reference field="1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0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field="0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0" type="button" dataOnly="0" labelOnly="1" outline="0" axis="axisRow" fieldPosition="0"/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2">
          <reference field="0" count="1" selected="0">
            <x v="4"/>
          </reference>
          <reference field="1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dataOnly="0" grandRow="1" fieldPosition="0"/>
    </format>
    <format dxfId="2">
      <pivotArea dataOnly="0" grandRow="1" fieldPosition="0"/>
    </format>
    <format dxfId="1">
      <pivotArea dataOnly="0" labelOnly="1" fieldPosition="0">
        <references count="2">
          <reference field="0" count="1" selected="0">
            <x v="4"/>
          </reference>
          <reference field="1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0">
      <pivotArea dataOnly="0" labelOnly="1" fieldPosition="0">
        <references count="2">
          <reference field="0" count="1" selected="0">
            <x v="4"/>
          </reference>
          <reference field="1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</formats>
  <pivotHierarchies count="10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Actual Cost"/>
    <pivotHierarchy dragToData="1" caption="Projected Cost"/>
    <pivotHierarchy dragToData="1" caption="Difference "/>
  </pivotHierarchies>
  <pivotTableStyleInfo showRowHeaders="1" showColHeaders="1" showRowStripes="0" showColStripes="0" showLastColumn="1"/>
  <rowHierarchiesUsage count="2">
    <rowHierarchyUsage hierarchyUsage="1"/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TEMP.xlsx!TBL_MonthlyExpenses">
        <x15:activeTabTopLevelEntity name="[TBL_MonthlyExpens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MonthlyExpenses" displayName="TBL_MonthlyExpenses" ref="B4:F63" totalsRowShown="0" headerRowDxfId="84" dataDxfId="82" headerRowBorderDxfId="83" tableBorderDxfId="81">
  <tableColumns count="5">
    <tableColumn id="1" xr3:uid="{00000000-0010-0000-0000-000001000000}" name="Description" dataDxfId="80"/>
    <tableColumn id="2" xr3:uid="{00000000-0010-0000-0000-000002000000}" name="Category" dataDxfId="79"/>
    <tableColumn id="3" xr3:uid="{00000000-0010-0000-0000-000003000000}" name="Projected Cost" dataDxfId="78"/>
    <tableColumn id="4" xr3:uid="{00000000-0010-0000-0000-000004000000}" name="Actual Cost" dataDxfId="77"/>
    <tableColumn id="5" xr3:uid="{00000000-0010-0000-0000-000005000000}" name="Difference" dataDxfId="76">
      <calculatedColumnFormula>'Monthly Expenses'!$D5-'Monthly Expenses'!$E5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7"/>
  <sheetViews>
    <sheetView showGridLines="0" topLeftCell="A13" workbookViewId="0">
      <selection activeCell="T8" sqref="T8"/>
    </sheetView>
  </sheetViews>
  <sheetFormatPr defaultColWidth="9" defaultRowHeight="15" customHeight="1" x14ac:dyDescent="0.3"/>
  <cols>
    <col min="1" max="1" width="1.5" style="1" customWidth="1"/>
    <col min="2" max="2" width="16.75" style="1" customWidth="1"/>
    <col min="3" max="5" width="12.625" style="3" customWidth="1"/>
    <col min="6" max="7" width="4.625" style="1" customWidth="1"/>
    <col min="8" max="10" width="12.625" style="1" customWidth="1"/>
    <col min="11" max="11" width="19.5" style="1" customWidth="1"/>
    <col min="12" max="17" width="1.625" style="1" customWidth="1"/>
    <col min="18" max="16384" width="9" style="1"/>
  </cols>
  <sheetData>
    <row r="1" spans="2:13" ht="9" customHeight="1" x14ac:dyDescent="0.3">
      <c r="L1" s="1" t="s">
        <v>0</v>
      </c>
    </row>
    <row r="2" spans="2:13" ht="93.75" customHeight="1" x14ac:dyDescent="0.3">
      <c r="B2" s="54" t="s">
        <v>85</v>
      </c>
      <c r="C2" s="54"/>
      <c r="D2" s="54"/>
      <c r="E2" s="54"/>
      <c r="F2" s="54"/>
      <c r="G2" s="54"/>
      <c r="H2" s="54"/>
      <c r="I2" s="54"/>
      <c r="J2" s="54"/>
      <c r="K2" s="54"/>
    </row>
    <row r="3" spans="2:13" ht="22.5" customHeight="1" x14ac:dyDescent="0.3"/>
    <row r="4" spans="2:13" ht="9" customHeight="1" x14ac:dyDescent="0.3">
      <c r="G4" s="12"/>
    </row>
    <row r="5" spans="2:13" s="13" customFormat="1" ht="27.95" customHeight="1" x14ac:dyDescent="0.3">
      <c r="B5" s="55" t="s">
        <v>1</v>
      </c>
      <c r="C5" s="55"/>
      <c r="D5" s="55"/>
      <c r="E5" s="55"/>
      <c r="F5" s="15"/>
      <c r="G5" s="15"/>
      <c r="H5" s="55" t="s">
        <v>2</v>
      </c>
      <c r="I5" s="55"/>
      <c r="J5" s="55"/>
      <c r="K5" s="55"/>
      <c r="L5" s="15"/>
      <c r="M5" s="15"/>
    </row>
    <row r="6" spans="2:13" ht="21" customHeight="1" x14ac:dyDescent="0.3">
      <c r="B6" s="22"/>
      <c r="C6" s="23" t="s">
        <v>3</v>
      </c>
      <c r="D6" s="24" t="s">
        <v>4</v>
      </c>
      <c r="E6" s="23" t="s">
        <v>5</v>
      </c>
      <c r="F6" s="16"/>
      <c r="G6" s="16"/>
      <c r="H6" s="16"/>
      <c r="I6" s="16"/>
      <c r="J6" s="16"/>
      <c r="K6" s="16"/>
      <c r="L6" s="16"/>
      <c r="M6" s="16"/>
    </row>
    <row r="7" spans="2:13" ht="39.950000000000003" customHeight="1" x14ac:dyDescent="0.3">
      <c r="B7" s="28" t="s">
        <v>6</v>
      </c>
      <c r="C7" s="29">
        <f>C9-C8</f>
        <v>1585</v>
      </c>
      <c r="D7" s="29">
        <f>D9-D8</f>
        <v>1740</v>
      </c>
      <c r="E7" s="30">
        <f>D7-C7</f>
        <v>155</v>
      </c>
      <c r="F7" s="16"/>
      <c r="G7" s="16"/>
      <c r="H7" s="16"/>
      <c r="I7" s="16"/>
      <c r="J7" s="16"/>
      <c r="K7" s="16"/>
      <c r="L7" s="16"/>
      <c r="M7" s="16"/>
    </row>
    <row r="8" spans="2:13" ht="39.950000000000003" customHeight="1" x14ac:dyDescent="0.3">
      <c r="B8" s="31" t="s">
        <v>7</v>
      </c>
      <c r="C8" s="32">
        <v>7915</v>
      </c>
      <c r="D8" s="32">
        <v>7860</v>
      </c>
      <c r="E8" s="32">
        <f>D8-C8</f>
        <v>-55</v>
      </c>
      <c r="F8" s="16"/>
      <c r="G8" s="16"/>
      <c r="H8" s="16"/>
      <c r="I8" s="16"/>
      <c r="J8" s="16"/>
      <c r="K8" s="16"/>
      <c r="L8" s="16"/>
      <c r="M8" s="16"/>
    </row>
    <row r="9" spans="2:13" ht="39.950000000000003" customHeight="1" x14ac:dyDescent="0.3">
      <c r="B9" s="31" t="s">
        <v>8</v>
      </c>
      <c r="C9" s="33">
        <f>SUM(C13:C15)</f>
        <v>9500</v>
      </c>
      <c r="D9" s="34">
        <f>SUM(D13:D15)</f>
        <v>9600</v>
      </c>
      <c r="E9" s="32">
        <f>D9-C9</f>
        <v>100</v>
      </c>
      <c r="F9" s="16"/>
      <c r="G9" s="16"/>
      <c r="H9" s="16"/>
      <c r="I9" s="16"/>
      <c r="J9" s="16"/>
      <c r="K9" s="16"/>
      <c r="L9" s="16"/>
      <c r="M9" s="16"/>
    </row>
    <row r="10" spans="2:13" ht="19.5" x14ac:dyDescent="0.3">
      <c r="B10" s="25"/>
      <c r="C10" s="27"/>
      <c r="D10" s="27"/>
      <c r="E10" s="26"/>
      <c r="F10" s="16"/>
      <c r="G10" s="16"/>
      <c r="H10" s="16"/>
      <c r="I10" s="16"/>
      <c r="J10" s="16"/>
      <c r="K10" s="16"/>
      <c r="L10" s="16"/>
      <c r="M10" s="16"/>
    </row>
    <row r="11" spans="2:13" ht="22.5" x14ac:dyDescent="0.3">
      <c r="B11" s="55" t="s">
        <v>9</v>
      </c>
      <c r="C11" s="55"/>
      <c r="D11" s="55"/>
      <c r="E11" s="55"/>
      <c r="F11" s="16"/>
      <c r="G11" s="16"/>
      <c r="H11" s="17"/>
      <c r="I11" s="16"/>
      <c r="J11" s="16"/>
      <c r="K11" s="16"/>
      <c r="L11" s="16"/>
      <c r="M11" s="16"/>
    </row>
    <row r="12" spans="2:13" ht="21" customHeight="1" x14ac:dyDescent="0.3">
      <c r="B12" s="21"/>
      <c r="C12" s="23" t="s">
        <v>3</v>
      </c>
      <c r="D12" s="24" t="s">
        <v>4</v>
      </c>
      <c r="E12" s="23" t="s">
        <v>5</v>
      </c>
      <c r="F12" s="16"/>
      <c r="G12" s="16"/>
      <c r="H12" s="16"/>
      <c r="I12" s="16"/>
      <c r="J12" s="16"/>
      <c r="K12" s="16"/>
      <c r="L12" s="16"/>
      <c r="M12" s="16"/>
    </row>
    <row r="13" spans="2:13" ht="39.950000000000003" customHeight="1" x14ac:dyDescent="0.3">
      <c r="B13" s="35" t="s">
        <v>10</v>
      </c>
      <c r="C13" s="36">
        <v>6000</v>
      </c>
      <c r="D13" s="29">
        <v>5800</v>
      </c>
      <c r="E13" s="37">
        <f t="shared" ref="E13" si="0">D13-C13</f>
        <v>-200</v>
      </c>
      <c r="F13" s="16"/>
      <c r="G13" s="16"/>
      <c r="H13" s="16"/>
      <c r="I13" s="16"/>
      <c r="J13" s="16"/>
      <c r="K13" s="16"/>
      <c r="L13" s="16"/>
      <c r="M13" s="16"/>
    </row>
    <row r="14" spans="2:13" ht="39.950000000000003" customHeight="1" x14ac:dyDescent="0.3">
      <c r="B14" s="31" t="s">
        <v>11</v>
      </c>
      <c r="C14" s="33">
        <v>1000</v>
      </c>
      <c r="D14" s="34">
        <v>2300</v>
      </c>
      <c r="E14" s="32">
        <f>D14-C14</f>
        <v>1300</v>
      </c>
      <c r="F14" s="16"/>
      <c r="G14" s="16"/>
      <c r="H14" s="16"/>
      <c r="I14" s="16"/>
      <c r="J14" s="16"/>
      <c r="K14" s="16"/>
      <c r="L14" s="16"/>
      <c r="M14" s="16"/>
    </row>
    <row r="15" spans="2:13" ht="39.950000000000003" customHeight="1" x14ac:dyDescent="0.3">
      <c r="B15" s="31" t="s">
        <v>12</v>
      </c>
      <c r="C15" s="33">
        <v>2500</v>
      </c>
      <c r="D15" s="34">
        <v>1500</v>
      </c>
      <c r="E15" s="32">
        <f>D15-C15</f>
        <v>-1000</v>
      </c>
      <c r="F15" s="16"/>
      <c r="G15" s="16"/>
      <c r="H15" s="16"/>
      <c r="I15" s="16"/>
      <c r="J15" s="16"/>
      <c r="K15" s="16"/>
      <c r="L15" s="16"/>
      <c r="M15" s="16"/>
    </row>
    <row r="16" spans="2:13" ht="19.5" x14ac:dyDescent="0.3">
      <c r="B16" s="18"/>
      <c r="C16" s="19"/>
      <c r="D16" s="19"/>
      <c r="E16" s="20"/>
      <c r="F16" s="16"/>
      <c r="G16" s="16"/>
      <c r="H16" s="16"/>
      <c r="I16" s="16"/>
      <c r="J16" s="16"/>
      <c r="K16" s="16"/>
      <c r="L16" s="16"/>
      <c r="M16" s="16"/>
    </row>
    <row r="17" spans="2:7" ht="13.5" x14ac:dyDescent="0.25">
      <c r="B17" s="10"/>
      <c r="C17" s="14"/>
      <c r="D17" s="14"/>
      <c r="G17" s="12"/>
    </row>
  </sheetData>
  <mergeCells count="4">
    <mergeCell ref="B2:K2"/>
    <mergeCell ref="B11:E11"/>
    <mergeCell ref="B5:E5"/>
    <mergeCell ref="H5:K5"/>
  </mergeCells>
  <dataValidations count="7">
    <dataValidation allowBlank="1" showInputMessage="1" showErrorMessage="1" promptTitle="Family Budget" prompt="_x000a_Type in your Projected and Actual Income on cells:_x000a_C14, D14, C15, D15, C16, &amp; D16_x000a__x000a_Enter your expenses details to Monthly Expenses tab._x000a__x000a_To update the Actual Expenses chart: go to Data ribbon, click Refresh All" sqref="A1" xr:uid="{00000000-0002-0000-0000-000000000000}"/>
    <dataValidation allowBlank="1" showInputMessage="1" showErrorMessage="1" prompt="Enter your projected income in this cell" sqref="C13:C15" xr:uid="{00000000-0002-0000-0000-000001000000}"/>
    <dataValidation allowBlank="1" showInputMessage="1" showErrorMessage="1" prompt="Enter you actual income in this cell" sqref="D13:D15" xr:uid="{00000000-0002-0000-0000-000002000000}"/>
    <dataValidation allowBlank="1" showInputMessage="1" showErrorMessage="1" prompt="Enter your Projected and Actual Income on cells:_x000a_C14, D14, C15, D15, C16, &amp; D16" sqref="B11" xr:uid="{00000000-0002-0000-0000-000003000000}"/>
    <dataValidation allowBlank="1" showInputMessage="1" showErrorMessage="1" prompt="Difference is auto calculated in this cell" sqref="E13:E15" xr:uid="{00000000-0002-0000-0000-000004000000}"/>
    <dataValidation allowBlank="1" showInputMessage="1" showErrorMessage="1" prompt="This section is automatically calculated from your Income Summary and Monthly Expenses input" sqref="B5" xr:uid="{00000000-0002-0000-0000-000005000000}"/>
    <dataValidation allowBlank="1" showInputMessage="1" showErrorMessage="1" prompt="To update this chart: go to Data ribbon, click Refresh All" sqref="H5" xr:uid="{00000000-0002-0000-0000-000006000000}"/>
  </dataValidations>
  <pageMargins left="0.5" right="0.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63"/>
  <sheetViews>
    <sheetView showGridLines="0" tabSelected="1" workbookViewId="0">
      <selection activeCell="B2" sqref="B2:F2"/>
    </sheetView>
  </sheetViews>
  <sheetFormatPr defaultColWidth="9" defaultRowHeight="18" customHeight="1" x14ac:dyDescent="0.3"/>
  <cols>
    <col min="1" max="1" width="1.625" style="1" customWidth="1"/>
    <col min="2" max="2" width="36.875" style="2" customWidth="1"/>
    <col min="3" max="3" width="22" style="2" customWidth="1"/>
    <col min="4" max="4" width="25.125" style="3" customWidth="1"/>
    <col min="5" max="5" width="19" style="3" customWidth="1"/>
    <col min="6" max="6" width="20.375" style="3" customWidth="1"/>
    <col min="7" max="7" width="1.625" style="1" customWidth="1"/>
    <col min="8" max="16384" width="9" style="1"/>
  </cols>
  <sheetData>
    <row r="1" spans="2:7" ht="9" customHeight="1" x14ac:dyDescent="0.3">
      <c r="G1" s="4" t="s">
        <v>0</v>
      </c>
    </row>
    <row r="2" spans="2:7" s="5" customFormat="1" ht="60" customHeight="1" x14ac:dyDescent="0.3">
      <c r="B2" s="56" t="s">
        <v>86</v>
      </c>
      <c r="C2" s="56"/>
      <c r="D2" s="56"/>
      <c r="E2" s="56"/>
      <c r="F2" s="56"/>
    </row>
    <row r="3" spans="2:7" ht="24" customHeight="1" x14ac:dyDescent="0.3"/>
    <row r="4" spans="2:7" s="6" customFormat="1" ht="24" customHeight="1" x14ac:dyDescent="0.3">
      <c r="B4" s="38" t="s">
        <v>13</v>
      </c>
      <c r="C4" s="38" t="s">
        <v>14</v>
      </c>
      <c r="D4" s="39" t="s">
        <v>15</v>
      </c>
      <c r="E4" s="39" t="s">
        <v>16</v>
      </c>
      <c r="F4" s="39" t="s">
        <v>5</v>
      </c>
    </row>
    <row r="5" spans="2:7" ht="18" customHeight="1" x14ac:dyDescent="0.3">
      <c r="B5" s="40" t="s">
        <v>17</v>
      </c>
      <c r="C5" s="40" t="s">
        <v>18</v>
      </c>
      <c r="D5" s="41">
        <v>40</v>
      </c>
      <c r="E5" s="41">
        <v>40</v>
      </c>
      <c r="F5" s="41">
        <f>'Monthly Expenses'!$D5-'Monthly Expenses'!$E5</f>
        <v>0</v>
      </c>
    </row>
    <row r="6" spans="2:7" ht="18" customHeight="1" x14ac:dyDescent="0.3">
      <c r="B6" s="42" t="s">
        <v>19</v>
      </c>
      <c r="C6" s="42" t="s">
        <v>18</v>
      </c>
      <c r="D6" s="43"/>
      <c r="E6" s="43"/>
      <c r="F6" s="43">
        <f>'Monthly Expenses'!$D6-'Monthly Expenses'!$E6</f>
        <v>0</v>
      </c>
    </row>
    <row r="7" spans="2:7" ht="18" customHeight="1" x14ac:dyDescent="0.3">
      <c r="B7" s="42" t="s">
        <v>20</v>
      </c>
      <c r="C7" s="42" t="s">
        <v>18</v>
      </c>
      <c r="D7" s="43"/>
      <c r="E7" s="43"/>
      <c r="F7" s="43">
        <f>'Monthly Expenses'!$D7-'Monthly Expenses'!$E7</f>
        <v>0</v>
      </c>
    </row>
    <row r="8" spans="2:7" ht="18" customHeight="1" x14ac:dyDescent="0.3">
      <c r="B8" s="42" t="s">
        <v>21</v>
      </c>
      <c r="C8" s="42" t="s">
        <v>18</v>
      </c>
      <c r="D8" s="43">
        <v>100</v>
      </c>
      <c r="E8" s="43">
        <v>100</v>
      </c>
      <c r="F8" s="43">
        <f>'Monthly Expenses'!$D8-'Monthly Expenses'!$E8</f>
        <v>0</v>
      </c>
    </row>
    <row r="9" spans="2:7" ht="18" customHeight="1" x14ac:dyDescent="0.3">
      <c r="B9" s="42" t="s">
        <v>22</v>
      </c>
      <c r="C9" s="42" t="s">
        <v>23</v>
      </c>
      <c r="D9" s="43">
        <v>50</v>
      </c>
      <c r="E9" s="43">
        <v>40</v>
      </c>
      <c r="F9" s="43">
        <f>'Monthly Expenses'!$D9-'Monthly Expenses'!$E9</f>
        <v>10</v>
      </c>
    </row>
    <row r="10" spans="2:7" ht="18" customHeight="1" x14ac:dyDescent="0.3">
      <c r="B10" s="42" t="s">
        <v>24</v>
      </c>
      <c r="C10" s="42" t="s">
        <v>23</v>
      </c>
      <c r="D10" s="43">
        <v>200</v>
      </c>
      <c r="E10" s="43">
        <v>150</v>
      </c>
      <c r="F10" s="43">
        <f>'Monthly Expenses'!$D10-'Monthly Expenses'!$E10</f>
        <v>50</v>
      </c>
    </row>
    <row r="11" spans="2:7" ht="18" customHeight="1" x14ac:dyDescent="0.3">
      <c r="B11" s="42" t="s">
        <v>25</v>
      </c>
      <c r="C11" s="42" t="s">
        <v>23</v>
      </c>
      <c r="D11" s="43">
        <v>50</v>
      </c>
      <c r="E11" s="43">
        <v>28</v>
      </c>
      <c r="F11" s="43">
        <f>'Monthly Expenses'!$D11-'Monthly Expenses'!$E11</f>
        <v>22</v>
      </c>
    </row>
    <row r="12" spans="2:7" ht="18" customHeight="1" x14ac:dyDescent="0.3">
      <c r="B12" s="42" t="s">
        <v>26</v>
      </c>
      <c r="C12" s="42" t="s">
        <v>23</v>
      </c>
      <c r="D12" s="43">
        <v>50</v>
      </c>
      <c r="E12" s="43">
        <v>30</v>
      </c>
      <c r="F12" s="43">
        <f>'Monthly Expenses'!$D12-'Monthly Expenses'!$E12</f>
        <v>20</v>
      </c>
    </row>
    <row r="13" spans="2:7" ht="18" customHeight="1" x14ac:dyDescent="0.3">
      <c r="B13" s="42" t="s">
        <v>27</v>
      </c>
      <c r="C13" s="42" t="s">
        <v>23</v>
      </c>
      <c r="D13" s="43">
        <v>0</v>
      </c>
      <c r="E13" s="43">
        <v>40</v>
      </c>
      <c r="F13" s="43">
        <f>'Monthly Expenses'!$D13-'Monthly Expenses'!$E13</f>
        <v>-40</v>
      </c>
    </row>
    <row r="14" spans="2:7" ht="18" customHeight="1" x14ac:dyDescent="0.3">
      <c r="B14" s="42" t="s">
        <v>28</v>
      </c>
      <c r="C14" s="42" t="s">
        <v>23</v>
      </c>
      <c r="D14" s="43">
        <v>20</v>
      </c>
      <c r="E14" s="43">
        <v>50</v>
      </c>
      <c r="F14" s="43">
        <f>'Monthly Expenses'!$D14-'Monthly Expenses'!$E14</f>
        <v>-30</v>
      </c>
    </row>
    <row r="15" spans="2:7" ht="18" customHeight="1" x14ac:dyDescent="0.3">
      <c r="B15" s="42" t="s">
        <v>29</v>
      </c>
      <c r="C15" s="42" t="s">
        <v>23</v>
      </c>
      <c r="D15" s="43">
        <v>30</v>
      </c>
      <c r="E15" s="43">
        <v>20</v>
      </c>
      <c r="F15" s="43">
        <f>'Monthly Expenses'!$D15-'Monthly Expenses'!$E15</f>
        <v>10</v>
      </c>
    </row>
    <row r="16" spans="2:7" ht="18" customHeight="1" x14ac:dyDescent="0.3">
      <c r="B16" s="42" t="s">
        <v>30</v>
      </c>
      <c r="C16" s="42" t="s">
        <v>31</v>
      </c>
      <c r="D16" s="43">
        <v>1000</v>
      </c>
      <c r="E16" s="43">
        <v>1200</v>
      </c>
      <c r="F16" s="43">
        <f>'Monthly Expenses'!$D16-'Monthly Expenses'!$E16</f>
        <v>-200</v>
      </c>
    </row>
    <row r="17" spans="2:6" ht="18" customHeight="1" x14ac:dyDescent="0.3">
      <c r="B17" s="42" t="s">
        <v>32</v>
      </c>
      <c r="C17" s="42" t="s">
        <v>31</v>
      </c>
      <c r="D17" s="43">
        <v>100</v>
      </c>
      <c r="E17" s="43">
        <v>120</v>
      </c>
      <c r="F17" s="43">
        <f>'Monthly Expenses'!$D17-'Monthly Expenses'!$E17</f>
        <v>-20</v>
      </c>
    </row>
    <row r="18" spans="2:6" ht="18" customHeight="1" x14ac:dyDescent="0.3">
      <c r="B18" s="42" t="s">
        <v>33</v>
      </c>
      <c r="C18" s="42" t="s">
        <v>34</v>
      </c>
      <c r="D18" s="43">
        <v>75</v>
      </c>
      <c r="E18" s="43">
        <v>100</v>
      </c>
      <c r="F18" s="43">
        <f>'Monthly Expenses'!$D18-'Monthly Expenses'!$E18</f>
        <v>-25</v>
      </c>
    </row>
    <row r="19" spans="2:6" ht="18" customHeight="1" x14ac:dyDescent="0.3">
      <c r="B19" s="42" t="s">
        <v>35</v>
      </c>
      <c r="C19" s="42" t="s">
        <v>34</v>
      </c>
      <c r="D19" s="43">
        <v>25</v>
      </c>
      <c r="E19" s="43">
        <v>25</v>
      </c>
      <c r="F19" s="43">
        <f>'Monthly Expenses'!$D19-'Monthly Expenses'!$E19</f>
        <v>0</v>
      </c>
    </row>
    <row r="20" spans="2:6" ht="18" customHeight="1" x14ac:dyDescent="0.3">
      <c r="B20" s="42" t="s">
        <v>36</v>
      </c>
      <c r="C20" s="42" t="s">
        <v>34</v>
      </c>
      <c r="D20" s="43"/>
      <c r="E20" s="43"/>
      <c r="F20" s="43">
        <f>'Monthly Expenses'!$D20-'Monthly Expenses'!$E20</f>
        <v>0</v>
      </c>
    </row>
    <row r="21" spans="2:6" ht="18" customHeight="1" x14ac:dyDescent="0.3">
      <c r="B21" s="42" t="s">
        <v>37</v>
      </c>
      <c r="C21" s="42" t="s">
        <v>34</v>
      </c>
      <c r="D21" s="43"/>
      <c r="E21" s="43"/>
      <c r="F21" s="43">
        <f>'Monthly Expenses'!$D21-'Monthly Expenses'!$E21</f>
        <v>0</v>
      </c>
    </row>
    <row r="22" spans="2:6" ht="18" customHeight="1" x14ac:dyDescent="0.3">
      <c r="B22" s="42" t="s">
        <v>38</v>
      </c>
      <c r="C22" s="42" t="s">
        <v>39</v>
      </c>
      <c r="D22" s="43">
        <v>100</v>
      </c>
      <c r="E22" s="43">
        <v>100</v>
      </c>
      <c r="F22" s="43">
        <f>'Monthly Expenses'!$D22-'Monthly Expenses'!$E22</f>
        <v>0</v>
      </c>
    </row>
    <row r="23" spans="2:6" ht="18" customHeight="1" x14ac:dyDescent="0.3">
      <c r="B23" s="42" t="s">
        <v>40</v>
      </c>
      <c r="C23" s="42" t="s">
        <v>39</v>
      </c>
      <c r="D23" s="43">
        <v>45</v>
      </c>
      <c r="E23" s="43">
        <v>50</v>
      </c>
      <c r="F23" s="43">
        <f>'Monthly Expenses'!$D23-'Monthly Expenses'!$E23</f>
        <v>-5</v>
      </c>
    </row>
    <row r="24" spans="2:6" ht="18" customHeight="1" x14ac:dyDescent="0.3">
      <c r="B24" s="42" t="s">
        <v>41</v>
      </c>
      <c r="C24" s="42" t="s">
        <v>39</v>
      </c>
      <c r="D24" s="43">
        <v>300</v>
      </c>
      <c r="E24" s="43">
        <v>400</v>
      </c>
      <c r="F24" s="43">
        <f>'Monthly Expenses'!$D24-'Monthly Expenses'!$E24</f>
        <v>-100</v>
      </c>
    </row>
    <row r="25" spans="2:6" ht="18" customHeight="1" x14ac:dyDescent="0.3">
      <c r="B25" s="42" t="s">
        <v>42</v>
      </c>
      <c r="C25" s="42" t="s">
        <v>39</v>
      </c>
      <c r="D25" s="43">
        <v>200</v>
      </c>
      <c r="E25" s="43"/>
      <c r="F25" s="43">
        <f>'Monthly Expenses'!$D25-'Monthly Expenses'!$E25</f>
        <v>200</v>
      </c>
    </row>
    <row r="26" spans="2:6" ht="18" customHeight="1" x14ac:dyDescent="0.3">
      <c r="B26" s="42" t="s">
        <v>43</v>
      </c>
      <c r="C26" s="42" t="s">
        <v>39</v>
      </c>
      <c r="D26" s="43">
        <v>200</v>
      </c>
      <c r="E26" s="43">
        <v>150</v>
      </c>
      <c r="F26" s="43">
        <f>'Monthly Expenses'!$D26-'Monthly Expenses'!$E26</f>
        <v>50</v>
      </c>
    </row>
    <row r="27" spans="2:6" ht="18" customHeight="1" x14ac:dyDescent="0.3">
      <c r="B27" s="42" t="s">
        <v>44</v>
      </c>
      <c r="C27" s="42" t="s">
        <v>39</v>
      </c>
      <c r="D27" s="43">
        <v>1700</v>
      </c>
      <c r="E27" s="43">
        <v>1700</v>
      </c>
      <c r="F27" s="43">
        <f>'Monthly Expenses'!$D27-'Monthly Expenses'!$E27</f>
        <v>0</v>
      </c>
    </row>
    <row r="28" spans="2:6" ht="18" customHeight="1" x14ac:dyDescent="0.3">
      <c r="B28" s="42" t="s">
        <v>45</v>
      </c>
      <c r="C28" s="42" t="s">
        <v>39</v>
      </c>
      <c r="D28" s="43"/>
      <c r="E28" s="43"/>
      <c r="F28" s="43">
        <f>'Monthly Expenses'!$D28-'Monthly Expenses'!$E28</f>
        <v>0</v>
      </c>
    </row>
    <row r="29" spans="2:6" ht="18" customHeight="1" x14ac:dyDescent="0.3">
      <c r="B29" s="42" t="s">
        <v>46</v>
      </c>
      <c r="C29" s="42" t="s">
        <v>39</v>
      </c>
      <c r="D29" s="43">
        <v>100</v>
      </c>
      <c r="E29" s="43">
        <v>100</v>
      </c>
      <c r="F29" s="43">
        <f>'Monthly Expenses'!$D29-'Monthly Expenses'!$E29</f>
        <v>0</v>
      </c>
    </row>
    <row r="30" spans="2:6" ht="18" customHeight="1" x14ac:dyDescent="0.3">
      <c r="B30" s="42" t="s">
        <v>47</v>
      </c>
      <c r="C30" s="42" t="s">
        <v>39</v>
      </c>
      <c r="D30" s="43">
        <v>60</v>
      </c>
      <c r="E30" s="43">
        <v>60</v>
      </c>
      <c r="F30" s="43">
        <f>'Monthly Expenses'!$D30-'Monthly Expenses'!$E30</f>
        <v>0</v>
      </c>
    </row>
    <row r="31" spans="2:6" ht="18" customHeight="1" x14ac:dyDescent="0.3">
      <c r="B31" s="42" t="s">
        <v>48</v>
      </c>
      <c r="C31" s="42" t="s">
        <v>39</v>
      </c>
      <c r="D31" s="43">
        <v>35</v>
      </c>
      <c r="E31" s="43">
        <v>39</v>
      </c>
      <c r="F31" s="43">
        <f>'Monthly Expenses'!$D31-'Monthly Expenses'!$E31</f>
        <v>-4</v>
      </c>
    </row>
    <row r="32" spans="2:6" ht="18" customHeight="1" x14ac:dyDescent="0.3">
      <c r="B32" s="42" t="s">
        <v>49</v>
      </c>
      <c r="C32" s="42" t="s">
        <v>39</v>
      </c>
      <c r="D32" s="43">
        <v>40</v>
      </c>
      <c r="E32" s="43">
        <v>55</v>
      </c>
      <c r="F32" s="43">
        <f>'Monthly Expenses'!$D32-'Monthly Expenses'!$E32</f>
        <v>-15</v>
      </c>
    </row>
    <row r="33" spans="2:6" ht="18" customHeight="1" x14ac:dyDescent="0.3">
      <c r="B33" s="42" t="s">
        <v>50</v>
      </c>
      <c r="C33" s="42" t="s">
        <v>39</v>
      </c>
      <c r="D33" s="43">
        <v>25</v>
      </c>
      <c r="E33" s="43">
        <v>22</v>
      </c>
      <c r="F33" s="43">
        <f>'Monthly Expenses'!$D33-'Monthly Expenses'!$E33</f>
        <v>3</v>
      </c>
    </row>
    <row r="34" spans="2:6" ht="18" customHeight="1" x14ac:dyDescent="0.3">
      <c r="B34" s="42" t="s">
        <v>51</v>
      </c>
      <c r="C34" s="42" t="s">
        <v>39</v>
      </c>
      <c r="D34" s="43">
        <v>25</v>
      </c>
      <c r="E34" s="43">
        <v>26</v>
      </c>
      <c r="F34" s="43">
        <f>'Monthly Expenses'!$D34-'Monthly Expenses'!$E34</f>
        <v>-1</v>
      </c>
    </row>
    <row r="35" spans="2:6" ht="18" customHeight="1" x14ac:dyDescent="0.3">
      <c r="B35" s="42" t="s">
        <v>52</v>
      </c>
      <c r="C35" s="42" t="s">
        <v>53</v>
      </c>
      <c r="D35" s="43">
        <v>400</v>
      </c>
      <c r="E35" s="43">
        <v>400</v>
      </c>
      <c r="F35" s="43">
        <f>'Monthly Expenses'!$D35-'Monthly Expenses'!$E35</f>
        <v>0</v>
      </c>
    </row>
    <row r="36" spans="2:6" ht="18" customHeight="1" x14ac:dyDescent="0.3">
      <c r="B36" s="42" t="s">
        <v>54</v>
      </c>
      <c r="C36" s="42" t="s">
        <v>53</v>
      </c>
      <c r="D36" s="43">
        <v>400</v>
      </c>
      <c r="E36" s="43">
        <v>400</v>
      </c>
      <c r="F36" s="43">
        <f>'Monthly Expenses'!$D36-'Monthly Expenses'!$E36</f>
        <v>0</v>
      </c>
    </row>
    <row r="37" spans="2:6" ht="18" customHeight="1" x14ac:dyDescent="0.3">
      <c r="B37" s="42" t="s">
        <v>55</v>
      </c>
      <c r="C37" s="42" t="s">
        <v>53</v>
      </c>
      <c r="D37" s="43">
        <v>100</v>
      </c>
      <c r="E37" s="43">
        <v>100</v>
      </c>
      <c r="F37" s="43">
        <f>'Monthly Expenses'!$D37-'Monthly Expenses'!$E37</f>
        <v>0</v>
      </c>
    </row>
    <row r="38" spans="2:6" ht="18" customHeight="1" x14ac:dyDescent="0.3">
      <c r="B38" s="42" t="s">
        <v>56</v>
      </c>
      <c r="C38" s="42" t="s">
        <v>57</v>
      </c>
      <c r="D38" s="43">
        <v>200</v>
      </c>
      <c r="E38" s="43">
        <v>200</v>
      </c>
      <c r="F38" s="43">
        <f>'Monthly Expenses'!$D38-'Monthly Expenses'!$E38</f>
        <v>0</v>
      </c>
    </row>
    <row r="39" spans="2:6" ht="18" customHeight="1" x14ac:dyDescent="0.3">
      <c r="B39" s="42" t="s">
        <v>58</v>
      </c>
      <c r="C39" s="42" t="s">
        <v>57</v>
      </c>
      <c r="D39" s="43"/>
      <c r="E39" s="43"/>
      <c r="F39" s="43">
        <f>'Monthly Expenses'!$D39-'Monthly Expenses'!$E39</f>
        <v>0</v>
      </c>
    </row>
    <row r="40" spans="2:6" ht="18" customHeight="1" x14ac:dyDescent="0.3">
      <c r="B40" s="42" t="s">
        <v>59</v>
      </c>
      <c r="C40" s="42" t="s">
        <v>57</v>
      </c>
      <c r="D40" s="43"/>
      <c r="E40" s="43"/>
      <c r="F40" s="43">
        <f>'Monthly Expenses'!$D40-'Monthly Expenses'!$E40</f>
        <v>0</v>
      </c>
    </row>
    <row r="41" spans="2:6" ht="18" customHeight="1" x14ac:dyDescent="0.3">
      <c r="B41" s="42" t="s">
        <v>60</v>
      </c>
      <c r="C41" s="42" t="s">
        <v>57</v>
      </c>
      <c r="D41" s="43"/>
      <c r="E41" s="43"/>
      <c r="F41" s="43">
        <f>'Monthly Expenses'!$D41-'Monthly Expenses'!$E41</f>
        <v>0</v>
      </c>
    </row>
    <row r="42" spans="2:6" ht="18" customHeight="1" x14ac:dyDescent="0.3">
      <c r="B42" s="42" t="s">
        <v>61</v>
      </c>
      <c r="C42" s="42" t="s">
        <v>57</v>
      </c>
      <c r="D42" s="43"/>
      <c r="E42" s="43"/>
      <c r="F42" s="43">
        <f>'Monthly Expenses'!$D42-'Monthly Expenses'!$E42</f>
        <v>0</v>
      </c>
    </row>
    <row r="43" spans="2:6" ht="18" customHeight="1" x14ac:dyDescent="0.3">
      <c r="B43" s="42" t="s">
        <v>62</v>
      </c>
      <c r="C43" s="42" t="s">
        <v>63</v>
      </c>
      <c r="D43" s="43">
        <v>150</v>
      </c>
      <c r="E43" s="43">
        <v>140</v>
      </c>
      <c r="F43" s="43">
        <f>'Monthly Expenses'!$D43-'Monthly Expenses'!$E43</f>
        <v>10</v>
      </c>
    </row>
    <row r="44" spans="2:6" ht="18" customHeight="1" x14ac:dyDescent="0.3">
      <c r="B44" s="42" t="s">
        <v>64</v>
      </c>
      <c r="C44" s="42" t="s">
        <v>63</v>
      </c>
      <c r="D44" s="43"/>
      <c r="E44" s="43"/>
      <c r="F44" s="43">
        <f>'Monthly Expenses'!$D44-'Monthly Expenses'!$E44</f>
        <v>0</v>
      </c>
    </row>
    <row r="45" spans="2:6" ht="18" customHeight="1" x14ac:dyDescent="0.3">
      <c r="B45" s="42" t="s">
        <v>65</v>
      </c>
      <c r="C45" s="42" t="s">
        <v>63</v>
      </c>
      <c r="D45" s="43"/>
      <c r="E45" s="43"/>
      <c r="F45" s="43">
        <f>'Monthly Expenses'!$D45-'Monthly Expenses'!$E45</f>
        <v>0</v>
      </c>
    </row>
    <row r="46" spans="2:6" ht="18" customHeight="1" x14ac:dyDescent="0.3">
      <c r="B46" s="42" t="s">
        <v>66</v>
      </c>
      <c r="C46" s="42" t="s">
        <v>63</v>
      </c>
      <c r="D46" s="43"/>
      <c r="E46" s="43"/>
      <c r="F46" s="43">
        <f>'Monthly Expenses'!$D46-'Monthly Expenses'!$E46</f>
        <v>0</v>
      </c>
    </row>
    <row r="47" spans="2:6" ht="18" customHeight="1" x14ac:dyDescent="0.3">
      <c r="B47" s="42" t="s">
        <v>19</v>
      </c>
      <c r="C47" s="42" t="s">
        <v>63</v>
      </c>
      <c r="D47" s="43"/>
      <c r="E47" s="43"/>
      <c r="F47" s="43">
        <f>'Monthly Expenses'!$D47-'Monthly Expenses'!$E47</f>
        <v>0</v>
      </c>
    </row>
    <row r="48" spans="2:6" ht="18" customHeight="1" x14ac:dyDescent="0.3">
      <c r="B48" s="42" t="s">
        <v>31</v>
      </c>
      <c r="C48" s="42" t="s">
        <v>67</v>
      </c>
      <c r="D48" s="43">
        <v>150</v>
      </c>
      <c r="E48" s="43">
        <v>75</v>
      </c>
      <c r="F48" s="43">
        <f>'Monthly Expenses'!$D48-'Monthly Expenses'!$E48</f>
        <v>75</v>
      </c>
    </row>
    <row r="49" spans="2:6" ht="18" customHeight="1" x14ac:dyDescent="0.3">
      <c r="B49" s="42" t="s">
        <v>68</v>
      </c>
      <c r="C49" s="42" t="s">
        <v>67</v>
      </c>
      <c r="D49" s="43">
        <v>20</v>
      </c>
      <c r="E49" s="43">
        <v>25</v>
      </c>
      <c r="F49" s="43">
        <f>'Monthly Expenses'!$D49-'Monthly Expenses'!$E49</f>
        <v>-5</v>
      </c>
    </row>
    <row r="50" spans="2:6" ht="18" customHeight="1" x14ac:dyDescent="0.3">
      <c r="B50" s="42" t="s">
        <v>19</v>
      </c>
      <c r="C50" s="42" t="s">
        <v>67</v>
      </c>
      <c r="D50" s="43"/>
      <c r="E50" s="43"/>
      <c r="F50" s="43">
        <f>'Monthly Expenses'!$D50-'Monthly Expenses'!$E50</f>
        <v>0</v>
      </c>
    </row>
    <row r="51" spans="2:6" ht="18" customHeight="1" x14ac:dyDescent="0.3">
      <c r="B51" s="42" t="s">
        <v>69</v>
      </c>
      <c r="C51" s="42" t="s">
        <v>67</v>
      </c>
      <c r="D51" s="43"/>
      <c r="E51" s="43"/>
      <c r="F51" s="43">
        <f>'Monthly Expenses'!$D51-'Monthly Expenses'!$E51</f>
        <v>0</v>
      </c>
    </row>
    <row r="52" spans="2:6" ht="18" customHeight="1" x14ac:dyDescent="0.3">
      <c r="B52" s="42" t="s">
        <v>70</v>
      </c>
      <c r="C52" s="42" t="s">
        <v>71</v>
      </c>
      <c r="D52" s="43">
        <v>200</v>
      </c>
      <c r="E52" s="43">
        <v>200</v>
      </c>
      <c r="F52" s="43">
        <f>'Monthly Expenses'!$D52-'Monthly Expenses'!$E52</f>
        <v>0</v>
      </c>
    </row>
    <row r="53" spans="2:6" ht="18" customHeight="1" x14ac:dyDescent="0.3">
      <c r="B53" s="42" t="s">
        <v>72</v>
      </c>
      <c r="C53" s="42" t="s">
        <v>71</v>
      </c>
      <c r="D53" s="43"/>
      <c r="E53" s="43"/>
      <c r="F53" s="43">
        <f>'Monthly Expenses'!$D53-'Monthly Expenses'!$E53</f>
        <v>0</v>
      </c>
    </row>
    <row r="54" spans="2:6" ht="18" customHeight="1" x14ac:dyDescent="0.3">
      <c r="B54" s="42" t="s">
        <v>73</v>
      </c>
      <c r="C54" s="42" t="s">
        <v>74</v>
      </c>
      <c r="D54" s="43">
        <v>300</v>
      </c>
      <c r="E54" s="43">
        <v>300</v>
      </c>
      <c r="F54" s="43">
        <f>'Monthly Expenses'!$D54-'Monthly Expenses'!$E54</f>
        <v>0</v>
      </c>
    </row>
    <row r="55" spans="2:6" ht="18" customHeight="1" x14ac:dyDescent="0.3">
      <c r="B55" s="42" t="s">
        <v>75</v>
      </c>
      <c r="C55" s="42" t="s">
        <v>74</v>
      </c>
      <c r="D55" s="43"/>
      <c r="E55" s="43"/>
      <c r="F55" s="43">
        <f>'Monthly Expenses'!$D55-'Monthly Expenses'!$E55</f>
        <v>0</v>
      </c>
    </row>
    <row r="56" spans="2:6" ht="18" customHeight="1" x14ac:dyDescent="0.3">
      <c r="B56" s="42" t="s">
        <v>76</v>
      </c>
      <c r="C56" s="42" t="s">
        <v>74</v>
      </c>
      <c r="D56" s="43"/>
      <c r="E56" s="43"/>
      <c r="F56" s="43">
        <f>'Monthly Expenses'!$D56-'Monthly Expenses'!$E56</f>
        <v>0</v>
      </c>
    </row>
    <row r="57" spans="2:6" ht="18" customHeight="1" x14ac:dyDescent="0.3">
      <c r="B57" s="42" t="s">
        <v>77</v>
      </c>
      <c r="C57" s="42" t="s">
        <v>78</v>
      </c>
      <c r="D57" s="43">
        <v>100</v>
      </c>
      <c r="E57" s="43">
        <v>150</v>
      </c>
      <c r="F57" s="43">
        <f>'Monthly Expenses'!$D57-'Monthly Expenses'!$E57</f>
        <v>-50</v>
      </c>
    </row>
    <row r="58" spans="2:6" ht="18" customHeight="1" x14ac:dyDescent="0.3">
      <c r="B58" s="42" t="s">
        <v>79</v>
      </c>
      <c r="C58" s="42" t="s">
        <v>78</v>
      </c>
      <c r="D58" s="43">
        <v>450</v>
      </c>
      <c r="E58" s="43">
        <v>400</v>
      </c>
      <c r="F58" s="43">
        <f>'Monthly Expenses'!$D58-'Monthly Expenses'!$E58</f>
        <v>50</v>
      </c>
    </row>
    <row r="59" spans="2:6" ht="18" customHeight="1" x14ac:dyDescent="0.3">
      <c r="B59" s="42" t="s">
        <v>53</v>
      </c>
      <c r="C59" s="42" t="s">
        <v>78</v>
      </c>
      <c r="D59" s="43">
        <v>300</v>
      </c>
      <c r="E59" s="43">
        <v>300</v>
      </c>
      <c r="F59" s="43">
        <f>'Monthly Expenses'!$D59-'Monthly Expenses'!$E59</f>
        <v>0</v>
      </c>
    </row>
    <row r="60" spans="2:6" ht="18" customHeight="1" x14ac:dyDescent="0.3">
      <c r="B60" s="42" t="s">
        <v>80</v>
      </c>
      <c r="C60" s="42" t="s">
        <v>78</v>
      </c>
      <c r="D60" s="43">
        <v>25</v>
      </c>
      <c r="E60" s="43">
        <v>25</v>
      </c>
      <c r="F60" s="43">
        <f>'Monthly Expenses'!$D60-'Monthly Expenses'!$E60</f>
        <v>0</v>
      </c>
    </row>
    <row r="61" spans="2:6" ht="18" customHeight="1" x14ac:dyDescent="0.3">
      <c r="B61" s="42" t="s">
        <v>43</v>
      </c>
      <c r="C61" s="42" t="s">
        <v>78</v>
      </c>
      <c r="D61" s="43">
        <v>100</v>
      </c>
      <c r="E61" s="43">
        <v>50</v>
      </c>
      <c r="F61" s="43">
        <f>'Monthly Expenses'!$D61-'Monthly Expenses'!$E61</f>
        <v>50</v>
      </c>
    </row>
    <row r="62" spans="2:6" ht="18" customHeight="1" x14ac:dyDescent="0.3">
      <c r="B62" s="42" t="s">
        <v>81</v>
      </c>
      <c r="C62" s="42" t="s">
        <v>78</v>
      </c>
      <c r="D62" s="43"/>
      <c r="E62" s="43"/>
      <c r="F62" s="43">
        <f>'Monthly Expenses'!$D62-'Monthly Expenses'!$E62</f>
        <v>0</v>
      </c>
    </row>
    <row r="63" spans="2:6" ht="18" customHeight="1" x14ac:dyDescent="0.3">
      <c r="B63" s="42" t="s">
        <v>82</v>
      </c>
      <c r="C63" s="42" t="s">
        <v>78</v>
      </c>
      <c r="D63" s="43">
        <v>450</v>
      </c>
      <c r="E63" s="43">
        <v>450</v>
      </c>
      <c r="F63" s="43">
        <f>'Monthly Expenses'!$D63-'Monthly Expenses'!$E63</f>
        <v>0</v>
      </c>
    </row>
  </sheetData>
  <mergeCells count="1">
    <mergeCell ref="B2:F2"/>
  </mergeCells>
  <conditionalFormatting sqref="F4">
    <cfRule type="cellIs" dxfId="85" priority="1" operator="lessThan">
      <formula>0</formula>
    </cfRule>
  </conditionalFormatting>
  <dataValidations count="2">
    <dataValidation type="list" allowBlank="1" showInputMessage="1" showErrorMessage="1" sqref="C5:C63" xr:uid="{00000000-0002-0000-0100-000000000000}">
      <formula1>List_ExpenseCategories</formula1>
    </dataValidation>
    <dataValidation allowBlank="1" showInputMessage="1" showErrorMessage="1" prompt="Enter your monthly expenses details to the table below._x000a__x000a_To add a new category, go to Expenses Category tab." sqref="A1" xr:uid="{00000000-0002-0000-0100-000001000000}"/>
  </dataValidations>
  <pageMargins left="0.5" right="0.5" top="0.5" bottom="0.5" header="0.3" footer="0.3"/>
  <pageSetup scale="98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F0D585E-B98F-4408-8F81-D6D224D0C51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I6:I14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76"/>
  <sheetViews>
    <sheetView showGridLines="0" workbookViewId="0">
      <selection activeCell="B2" sqref="B2:E2"/>
    </sheetView>
  </sheetViews>
  <sheetFormatPr defaultColWidth="9" defaultRowHeight="13.5" x14ac:dyDescent="0.25"/>
  <cols>
    <col min="1" max="1" width="1.625" style="11" customWidth="1"/>
    <col min="2" max="2" width="34.5" style="11" customWidth="1"/>
    <col min="3" max="3" width="20.375" style="11" customWidth="1"/>
    <col min="4" max="4" width="20.5" style="11" customWidth="1"/>
    <col min="5" max="5" width="17.875" style="11" customWidth="1"/>
    <col min="6" max="6" width="1.625" style="11" customWidth="1"/>
    <col min="7" max="16384" width="9" style="11"/>
  </cols>
  <sheetData>
    <row r="1" spans="2:6" s="1" customFormat="1" ht="9" customHeight="1" x14ac:dyDescent="0.3">
      <c r="B1" s="2"/>
      <c r="C1" s="2"/>
      <c r="D1" s="3"/>
      <c r="E1" s="3"/>
      <c r="F1" s="3" t="s">
        <v>0</v>
      </c>
    </row>
    <row r="2" spans="2:6" s="9" customFormat="1" ht="60" customHeight="1" x14ac:dyDescent="0.4">
      <c r="B2" s="57" t="s">
        <v>86</v>
      </c>
      <c r="C2" s="57"/>
      <c r="D2" s="57"/>
      <c r="E2" s="57"/>
      <c r="F2" s="8"/>
    </row>
    <row r="3" spans="2:6" s="1" customFormat="1" ht="24" customHeight="1" x14ac:dyDescent="0.3">
      <c r="B3" s="2"/>
      <c r="C3" s="2"/>
      <c r="D3" s="3"/>
      <c r="E3" s="3"/>
      <c r="F3" s="3"/>
    </row>
    <row r="4" spans="2:6" s="3" customFormat="1" x14ac:dyDescent="0.3">
      <c r="B4" s="44" t="s">
        <v>7</v>
      </c>
      <c r="C4" s="45" t="s">
        <v>15</v>
      </c>
      <c r="D4" s="45" t="s">
        <v>16</v>
      </c>
      <c r="E4" s="45" t="s">
        <v>84</v>
      </c>
    </row>
    <row r="5" spans="2:6" x14ac:dyDescent="0.25">
      <c r="B5" s="49" t="s">
        <v>39</v>
      </c>
      <c r="C5" s="48">
        <v>2830</v>
      </c>
      <c r="D5" s="48">
        <v>2702</v>
      </c>
      <c r="E5" s="48">
        <v>128</v>
      </c>
    </row>
    <row r="6" spans="2:6" x14ac:dyDescent="0.25">
      <c r="B6" s="52" t="s">
        <v>38</v>
      </c>
      <c r="C6" s="47">
        <v>100</v>
      </c>
      <c r="D6" s="47">
        <v>100</v>
      </c>
      <c r="E6" s="47">
        <v>0</v>
      </c>
    </row>
    <row r="7" spans="2:6" x14ac:dyDescent="0.25">
      <c r="B7" s="53" t="s">
        <v>40</v>
      </c>
      <c r="C7" s="47">
        <v>45</v>
      </c>
      <c r="D7" s="47">
        <v>50</v>
      </c>
      <c r="E7" s="47">
        <v>-5</v>
      </c>
    </row>
    <row r="8" spans="2:6" x14ac:dyDescent="0.25">
      <c r="B8" s="53" t="s">
        <v>41</v>
      </c>
      <c r="C8" s="47">
        <v>300</v>
      </c>
      <c r="D8" s="47">
        <v>400</v>
      </c>
      <c r="E8" s="47">
        <v>-100</v>
      </c>
    </row>
    <row r="9" spans="2:6" x14ac:dyDescent="0.25">
      <c r="B9" s="53" t="s">
        <v>42</v>
      </c>
      <c r="C9" s="47">
        <v>200</v>
      </c>
      <c r="D9" s="47"/>
      <c r="E9" s="47">
        <v>200</v>
      </c>
    </row>
    <row r="10" spans="2:6" x14ac:dyDescent="0.25">
      <c r="B10" s="53" t="s">
        <v>43</v>
      </c>
      <c r="C10" s="47">
        <v>200</v>
      </c>
      <c r="D10" s="47">
        <v>150</v>
      </c>
      <c r="E10" s="47">
        <v>50</v>
      </c>
    </row>
    <row r="11" spans="2:6" x14ac:dyDescent="0.25">
      <c r="B11" s="53" t="s">
        <v>44</v>
      </c>
      <c r="C11" s="47">
        <v>1700</v>
      </c>
      <c r="D11" s="47">
        <v>1700</v>
      </c>
      <c r="E11" s="47">
        <v>0</v>
      </c>
    </row>
    <row r="12" spans="2:6" x14ac:dyDescent="0.25">
      <c r="B12" s="53" t="s">
        <v>45</v>
      </c>
      <c r="C12" s="47"/>
      <c r="D12" s="47"/>
      <c r="E12" s="47">
        <v>0</v>
      </c>
    </row>
    <row r="13" spans="2:6" x14ac:dyDescent="0.25">
      <c r="B13" s="53" t="s">
        <v>46</v>
      </c>
      <c r="C13" s="47">
        <v>100</v>
      </c>
      <c r="D13" s="47">
        <v>100</v>
      </c>
      <c r="E13" s="47">
        <v>0</v>
      </c>
    </row>
    <row r="14" spans="2:6" x14ac:dyDescent="0.25">
      <c r="B14" s="53" t="s">
        <v>47</v>
      </c>
      <c r="C14" s="47">
        <v>60</v>
      </c>
      <c r="D14" s="47">
        <v>60</v>
      </c>
      <c r="E14" s="47">
        <v>0</v>
      </c>
    </row>
    <row r="15" spans="2:6" x14ac:dyDescent="0.25">
      <c r="B15" s="53" t="s">
        <v>48</v>
      </c>
      <c r="C15" s="47">
        <v>35</v>
      </c>
      <c r="D15" s="47">
        <v>39</v>
      </c>
      <c r="E15" s="47">
        <v>-4</v>
      </c>
    </row>
    <row r="16" spans="2:6" x14ac:dyDescent="0.25">
      <c r="B16" s="53" t="s">
        <v>49</v>
      </c>
      <c r="C16" s="47">
        <v>40</v>
      </c>
      <c r="D16" s="47">
        <v>55</v>
      </c>
      <c r="E16" s="47">
        <v>-15</v>
      </c>
    </row>
    <row r="17" spans="2:5" x14ac:dyDescent="0.25">
      <c r="B17" s="53" t="s">
        <v>50</v>
      </c>
      <c r="C17" s="47">
        <v>25</v>
      </c>
      <c r="D17" s="47">
        <v>22</v>
      </c>
      <c r="E17" s="47">
        <v>3</v>
      </c>
    </row>
    <row r="18" spans="2:5" x14ac:dyDescent="0.25">
      <c r="B18" s="53" t="s">
        <v>51</v>
      </c>
      <c r="C18" s="47">
        <v>25</v>
      </c>
      <c r="D18" s="47">
        <v>26</v>
      </c>
      <c r="E18" s="47">
        <v>-1</v>
      </c>
    </row>
    <row r="19" spans="2:5" x14ac:dyDescent="0.25">
      <c r="B19" s="49" t="s">
        <v>78</v>
      </c>
      <c r="C19" s="47">
        <v>1425</v>
      </c>
      <c r="D19" s="47">
        <v>1375</v>
      </c>
      <c r="E19" s="47">
        <v>50</v>
      </c>
    </row>
    <row r="20" spans="2:5" x14ac:dyDescent="0.25">
      <c r="B20" s="46" t="s">
        <v>31</v>
      </c>
      <c r="C20" s="47">
        <v>1100</v>
      </c>
      <c r="D20" s="47">
        <v>1320</v>
      </c>
      <c r="E20" s="47">
        <v>-220</v>
      </c>
    </row>
    <row r="21" spans="2:5" x14ac:dyDescent="0.25">
      <c r="B21" s="46" t="s">
        <v>53</v>
      </c>
      <c r="C21" s="47">
        <v>900</v>
      </c>
      <c r="D21" s="47">
        <v>900</v>
      </c>
      <c r="E21" s="47">
        <v>0</v>
      </c>
    </row>
    <row r="22" spans="2:5" x14ac:dyDescent="0.25">
      <c r="B22" s="46" t="s">
        <v>23</v>
      </c>
      <c r="C22" s="47">
        <v>400</v>
      </c>
      <c r="D22" s="47">
        <v>358</v>
      </c>
      <c r="E22" s="47">
        <v>42</v>
      </c>
    </row>
    <row r="23" spans="2:5" x14ac:dyDescent="0.25">
      <c r="B23" s="46" t="s">
        <v>74</v>
      </c>
      <c r="C23" s="47">
        <v>300</v>
      </c>
      <c r="D23" s="47">
        <v>300</v>
      </c>
      <c r="E23" s="47">
        <v>0</v>
      </c>
    </row>
    <row r="24" spans="2:5" x14ac:dyDescent="0.25">
      <c r="B24" s="46" t="s">
        <v>71</v>
      </c>
      <c r="C24" s="47">
        <v>200</v>
      </c>
      <c r="D24" s="47">
        <v>200</v>
      </c>
      <c r="E24" s="47">
        <v>0</v>
      </c>
    </row>
    <row r="25" spans="2:5" x14ac:dyDescent="0.25">
      <c r="B25" s="46" t="s">
        <v>57</v>
      </c>
      <c r="C25" s="47">
        <v>200</v>
      </c>
      <c r="D25" s="47">
        <v>200</v>
      </c>
      <c r="E25" s="47">
        <v>0</v>
      </c>
    </row>
    <row r="26" spans="2:5" x14ac:dyDescent="0.25">
      <c r="B26" s="46" t="s">
        <v>18</v>
      </c>
      <c r="C26" s="47">
        <v>140</v>
      </c>
      <c r="D26" s="47">
        <v>140</v>
      </c>
      <c r="E26" s="47">
        <v>0</v>
      </c>
    </row>
    <row r="27" spans="2:5" x14ac:dyDescent="0.25">
      <c r="B27" s="46" t="s">
        <v>63</v>
      </c>
      <c r="C27" s="47">
        <v>150</v>
      </c>
      <c r="D27" s="47">
        <v>140</v>
      </c>
      <c r="E27" s="47">
        <v>10</v>
      </c>
    </row>
    <row r="28" spans="2:5" x14ac:dyDescent="0.25">
      <c r="B28" s="46" t="s">
        <v>34</v>
      </c>
      <c r="C28" s="47">
        <v>100</v>
      </c>
      <c r="D28" s="47">
        <v>125</v>
      </c>
      <c r="E28" s="47">
        <v>-25</v>
      </c>
    </row>
    <row r="29" spans="2:5" x14ac:dyDescent="0.25">
      <c r="B29" s="46" t="s">
        <v>67</v>
      </c>
      <c r="C29" s="47">
        <v>170</v>
      </c>
      <c r="D29" s="47">
        <v>100</v>
      </c>
      <c r="E29" s="47">
        <v>70</v>
      </c>
    </row>
    <row r="30" spans="2:5" x14ac:dyDescent="0.25">
      <c r="B30" s="50" t="s">
        <v>83</v>
      </c>
      <c r="C30" s="51">
        <v>7915</v>
      </c>
      <c r="D30" s="51">
        <v>7860</v>
      </c>
      <c r="E30" s="51">
        <v>55</v>
      </c>
    </row>
    <row r="31" spans="2:5" ht="16.5" x14ac:dyDescent="0.3">
      <c r="B31"/>
      <c r="C31"/>
      <c r="D31"/>
      <c r="E31"/>
    </row>
    <row r="32" spans="2:5" ht="16.5" x14ac:dyDescent="0.3">
      <c r="B32"/>
      <c r="C32"/>
      <c r="D32"/>
      <c r="E32"/>
    </row>
    <row r="33" spans="2:5" ht="16.5" x14ac:dyDescent="0.3">
      <c r="B33"/>
      <c r="C33"/>
      <c r="D33"/>
      <c r="E33"/>
    </row>
    <row r="34" spans="2:5" ht="16.5" x14ac:dyDescent="0.3">
      <c r="B34"/>
      <c r="C34"/>
      <c r="D34"/>
      <c r="E34"/>
    </row>
    <row r="35" spans="2:5" ht="16.5" x14ac:dyDescent="0.3">
      <c r="B35"/>
      <c r="C35"/>
      <c r="D35"/>
      <c r="E35"/>
    </row>
    <row r="36" spans="2:5" ht="16.5" x14ac:dyDescent="0.3">
      <c r="B36"/>
      <c r="C36"/>
      <c r="D36"/>
      <c r="E36"/>
    </row>
    <row r="37" spans="2:5" ht="16.5" x14ac:dyDescent="0.3">
      <c r="B37"/>
      <c r="C37"/>
      <c r="D37"/>
      <c r="E37"/>
    </row>
    <row r="38" spans="2:5" ht="16.5" x14ac:dyDescent="0.3">
      <c r="B38" s="7"/>
      <c r="C38" s="7"/>
      <c r="D38" s="7"/>
      <c r="E38" s="7"/>
    </row>
    <row r="39" spans="2:5" ht="16.5" x14ac:dyDescent="0.3">
      <c r="B39" s="7"/>
      <c r="C39" s="7"/>
      <c r="D39" s="7"/>
      <c r="E39" s="7"/>
    </row>
    <row r="40" spans="2:5" ht="16.5" x14ac:dyDescent="0.3">
      <c r="B40" s="7"/>
      <c r="C40" s="7"/>
      <c r="D40" s="7"/>
      <c r="E40" s="7"/>
    </row>
    <row r="41" spans="2:5" ht="16.5" x14ac:dyDescent="0.3">
      <c r="B41" s="7"/>
      <c r="C41" s="7"/>
      <c r="D41" s="7"/>
      <c r="E41" s="7"/>
    </row>
    <row r="42" spans="2:5" ht="16.5" x14ac:dyDescent="0.3">
      <c r="B42" s="7"/>
      <c r="C42" s="7"/>
      <c r="D42" s="7"/>
      <c r="E42" s="7"/>
    </row>
    <row r="43" spans="2:5" ht="16.5" x14ac:dyDescent="0.3">
      <c r="B43" s="7"/>
      <c r="C43" s="7"/>
      <c r="D43" s="7"/>
      <c r="E43" s="7"/>
    </row>
    <row r="44" spans="2:5" ht="16.5" x14ac:dyDescent="0.3">
      <c r="B44" s="7"/>
      <c r="C44" s="7"/>
      <c r="D44" s="7"/>
      <c r="E44" s="7"/>
    </row>
    <row r="45" spans="2:5" ht="16.5" x14ac:dyDescent="0.3">
      <c r="B45" s="7"/>
      <c r="C45" s="7"/>
      <c r="D45" s="7"/>
      <c r="E45" s="7"/>
    </row>
    <row r="46" spans="2:5" ht="16.5" x14ac:dyDescent="0.3">
      <c r="B46" s="7"/>
      <c r="C46" s="7"/>
      <c r="D46" s="7"/>
      <c r="E46" s="7"/>
    </row>
    <row r="47" spans="2:5" ht="16.5" x14ac:dyDescent="0.3">
      <c r="B47" s="7"/>
      <c r="C47" s="7"/>
      <c r="D47" s="7"/>
      <c r="E47" s="7"/>
    </row>
    <row r="48" spans="2:5" ht="16.5" x14ac:dyDescent="0.3">
      <c r="B48" s="7"/>
      <c r="C48" s="7"/>
      <c r="D48" s="7"/>
      <c r="E48" s="7"/>
    </row>
    <row r="49" spans="2:5" ht="16.5" x14ac:dyDescent="0.3">
      <c r="B49" s="7"/>
      <c r="C49" s="7"/>
      <c r="D49" s="7"/>
      <c r="E49" s="7"/>
    </row>
    <row r="50" spans="2:5" ht="16.5" x14ac:dyDescent="0.3">
      <c r="B50" s="7"/>
      <c r="C50" s="7"/>
      <c r="D50" s="7"/>
      <c r="E50" s="7"/>
    </row>
    <row r="51" spans="2:5" ht="16.5" x14ac:dyDescent="0.3">
      <c r="B51" s="7"/>
      <c r="C51" s="7"/>
      <c r="D51" s="7"/>
      <c r="E51" s="7"/>
    </row>
    <row r="52" spans="2:5" ht="16.5" x14ac:dyDescent="0.3">
      <c r="B52" s="7"/>
      <c r="C52" s="7"/>
      <c r="D52" s="7"/>
      <c r="E52" s="7"/>
    </row>
    <row r="53" spans="2:5" ht="16.5" x14ac:dyDescent="0.3">
      <c r="B53" s="7"/>
      <c r="C53" s="7"/>
      <c r="D53" s="7"/>
      <c r="E53" s="7"/>
    </row>
    <row r="54" spans="2:5" ht="16.5" x14ac:dyDescent="0.3">
      <c r="B54" s="7"/>
      <c r="C54" s="7"/>
      <c r="D54" s="7"/>
      <c r="E54" s="7"/>
    </row>
    <row r="55" spans="2:5" ht="16.5" x14ac:dyDescent="0.3">
      <c r="B55" s="7"/>
      <c r="C55" s="7"/>
      <c r="D55" s="7"/>
      <c r="E55" s="7"/>
    </row>
    <row r="56" spans="2:5" ht="16.5" x14ac:dyDescent="0.3">
      <c r="B56" s="7"/>
      <c r="C56" s="7"/>
      <c r="D56" s="7"/>
      <c r="E56" s="7"/>
    </row>
    <row r="57" spans="2:5" ht="16.5" x14ac:dyDescent="0.3">
      <c r="B57" s="7"/>
      <c r="C57" s="7"/>
      <c r="D57" s="7"/>
      <c r="E57" s="7"/>
    </row>
    <row r="58" spans="2:5" ht="16.5" x14ac:dyDescent="0.3">
      <c r="B58" s="7"/>
      <c r="C58" s="7"/>
      <c r="D58" s="7"/>
      <c r="E58" s="7"/>
    </row>
    <row r="59" spans="2:5" ht="16.5" x14ac:dyDescent="0.3">
      <c r="B59" s="7"/>
      <c r="C59" s="7"/>
      <c r="D59" s="7"/>
      <c r="E59" s="7"/>
    </row>
    <row r="60" spans="2:5" ht="16.5" x14ac:dyDescent="0.3">
      <c r="B60" s="7"/>
      <c r="C60" s="7"/>
      <c r="D60" s="7"/>
      <c r="E60" s="7"/>
    </row>
    <row r="61" spans="2:5" ht="16.5" x14ac:dyDescent="0.3">
      <c r="B61" s="7"/>
      <c r="C61" s="7"/>
      <c r="D61" s="7"/>
      <c r="E61" s="7"/>
    </row>
    <row r="62" spans="2:5" ht="16.5" x14ac:dyDescent="0.3">
      <c r="B62" s="7"/>
      <c r="C62" s="7"/>
      <c r="D62" s="7"/>
      <c r="E62" s="7"/>
    </row>
    <row r="63" spans="2:5" ht="16.5" x14ac:dyDescent="0.3">
      <c r="B63" s="7"/>
      <c r="C63" s="7"/>
      <c r="D63" s="7"/>
      <c r="E63" s="7"/>
    </row>
    <row r="64" spans="2:5" ht="16.5" x14ac:dyDescent="0.3">
      <c r="B64" s="7"/>
      <c r="C64" s="7"/>
      <c r="D64" s="7"/>
      <c r="E64" s="7"/>
    </row>
    <row r="65" spans="2:5" ht="16.5" x14ac:dyDescent="0.3">
      <c r="B65" s="7"/>
      <c r="C65" s="7"/>
      <c r="D65" s="7"/>
      <c r="E65" s="7"/>
    </row>
    <row r="66" spans="2:5" ht="16.5" x14ac:dyDescent="0.3">
      <c r="B66" s="7"/>
      <c r="C66" s="7"/>
      <c r="D66" s="7"/>
      <c r="E66" s="7"/>
    </row>
    <row r="67" spans="2:5" ht="16.5" x14ac:dyDescent="0.3">
      <c r="B67" s="7"/>
      <c r="C67" s="7"/>
      <c r="D67" s="7"/>
      <c r="E67" s="7"/>
    </row>
    <row r="68" spans="2:5" ht="16.5" x14ac:dyDescent="0.3">
      <c r="B68" s="7"/>
      <c r="C68" s="7"/>
      <c r="D68" s="7"/>
      <c r="E68" s="7"/>
    </row>
    <row r="69" spans="2:5" ht="16.5" x14ac:dyDescent="0.3">
      <c r="B69" s="7"/>
      <c r="C69" s="7"/>
      <c r="D69" s="7"/>
      <c r="E69" s="7"/>
    </row>
    <row r="70" spans="2:5" ht="16.5" x14ac:dyDescent="0.3">
      <c r="B70" s="7"/>
      <c r="C70" s="7"/>
      <c r="D70" s="7"/>
      <c r="E70" s="7"/>
    </row>
    <row r="71" spans="2:5" ht="16.5" x14ac:dyDescent="0.3">
      <c r="B71" s="7"/>
      <c r="C71" s="7"/>
      <c r="D71" s="7"/>
      <c r="E71" s="7"/>
    </row>
    <row r="72" spans="2:5" ht="16.5" x14ac:dyDescent="0.3">
      <c r="B72" s="7"/>
      <c r="C72" s="7"/>
      <c r="D72" s="7"/>
      <c r="E72" s="7"/>
    </row>
    <row r="73" spans="2:5" ht="16.5" x14ac:dyDescent="0.3">
      <c r="B73" s="7"/>
      <c r="C73" s="7"/>
      <c r="D73" s="7"/>
      <c r="E73" s="7"/>
    </row>
    <row r="74" spans="2:5" ht="16.5" x14ac:dyDescent="0.3">
      <c r="B74" s="7"/>
      <c r="C74" s="7"/>
      <c r="D74" s="7"/>
      <c r="E74" s="7"/>
    </row>
    <row r="75" spans="2:5" ht="16.5" x14ac:dyDescent="0.3">
      <c r="B75" s="7"/>
      <c r="C75" s="7"/>
      <c r="D75" s="7"/>
      <c r="E75" s="7"/>
    </row>
    <row r="76" spans="2:5" ht="16.5" x14ac:dyDescent="0.3">
      <c r="B76" s="7"/>
      <c r="C76" s="7"/>
      <c r="D76" s="7"/>
      <c r="E76" s="7"/>
    </row>
  </sheetData>
  <mergeCells count="1">
    <mergeCell ref="B2:E2"/>
  </mergeCells>
  <dataValidations count="1">
    <dataValidation allowBlank="1" showInputMessage="1" showErrorMessage="1" prompt="Analyze your expenses using the pivot table below._x000a__x000a_To update this table: go to Data ribbon, click Refresh All" sqref="A1" xr:uid="{00000000-0002-0000-0300-000000000000}"/>
  </dataValidations>
  <printOptions horizontalCentered="1"/>
  <pageMargins left="0.5" right="0.5" top="0.5" bottom="0.5" header="0.3" footer="0.3"/>
  <pageSetup scale="125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734940D-C6BA-4D78-9DAD-318A01F512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15DA62-1478-4C67-8C00-ECCA5AAAED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FB2983-58F3-48A1-BB27-DB45B69DC91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Monthly Budget Report</vt:lpstr>
      <vt:lpstr>Monthly Expenses</vt:lpstr>
      <vt:lpstr>Expenses Summary</vt:lpstr>
      <vt:lpstr>'Expenses Summary'!Print_Titles</vt:lpstr>
      <vt:lpstr>'Monthly Expenses'!Print_Titles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2019-04-29T21:26:03Z</dcterms:created>
  <dcterms:modified xsi:type="dcterms:W3CDTF">2022-11-21T10:21:57Z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2022-11-21T06:52:00Z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aa31318f-172c-47b7-8038-19af60a044a7</vt:lpwstr>
  </property>
  <property fmtid="{D5CDD505-2E9C-101B-9397-08002B2CF9AE}" pid="9" name="MSIP_Label_defa4170-0d19-0005-0004-bc88714345d2_ContentBits">
    <vt:lpwstr>0</vt:lpwstr>
  </property>
</Properties>
</file>