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EEC28389-81A3-4CA5-8CDE-A65485A4C1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M Report" sheetId="1" r:id="rId1"/>
    <sheet name="Project Inform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2" i="1" l="1"/>
  <c r="D12" i="1"/>
  <c r="C12" i="1"/>
</calcChain>
</file>

<file path=xl/sharedStrings.xml><?xml version="1.0" encoding="utf-8"?>
<sst xmlns="http://schemas.openxmlformats.org/spreadsheetml/2006/main" count="379" uniqueCount="274">
  <si>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</si>
  <si>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</si>
  <si>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</si>
  <si>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</si>
  <si>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</si>
  <si>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</si>
  <si>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</si>
  <si>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</si>
  <si>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</si>
  <si>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</si>
  <si>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</si>
  <si>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</si>
  <si>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</si>
  <si>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</si>
  <si>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</si>
  <si>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</si>
  <si>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</si>
  <si>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</si>
  <si>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</si>
  <si>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</si>
  <si>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</si>
  <si>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</si>
  <si>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ETM LVLN Driver_v3.PrjPCB</t>
  </si>
  <si>
    <t>R. Abbott</t>
  </si>
  <si>
    <t>D1500016</t>
  </si>
  <si>
    <t>V3</t>
  </si>
  <si>
    <t>None</t>
  </si>
  <si>
    <t>11/18/2015</t>
  </si>
  <si>
    <t>3:27:58 PM</t>
  </si>
  <si>
    <t>Designator</t>
  </si>
  <si>
    <t>C1_DR1, C1_DR2, C1_DR3, C1_DR4</t>
  </si>
  <si>
    <t>C2_DR1, C2_DR2, C2_DR3, C2_DR4, C3_DR1, C3_DR2, C3_DR3, C3_DR4, C19_HPF1, C19_HPF2, C21_HPF1, C21_HPF2, C24_HPF1, C24_HPF2, C25_HPF1, C25_HPF2, C34_DD1, C34_DD2, C34_DD3, C34_DD4, C35_DD1, C35_DD2, C35_DD3, C35_DD4, C48_FDR1, C48_FDR2, C50_FDR1, C50_FDR2</t>
  </si>
  <si>
    <t>C4_PZ1, C4_PZ2, C4_PZ3, C4_PZ4, C16_PZ1, C16_PZ2, C16_PZ3, C16_PZ4, C45_FDR1, C45_FDR2, C46_FDR1, C46_FDR2, C47_FDR1, C47_FDR2, C49_FDR1, C49_FDR2</t>
  </si>
  <si>
    <t>C5_PZ1, C5_PZ2, C5_PZ3, C5_PZ4, C6_PZ1, C6_PZ2, C6_PZ3, C6_PZ4</t>
  </si>
  <si>
    <t>C7_PZ1, C7_PZ2, C7_PZ3, C7_PZ4, C18_HPF1, C18_HPF2, C22_HPF1, C22_HPF2, C23_HPF1, C23_HPF2</t>
  </si>
  <si>
    <t>C8_PZ1, C8_PZ2, C8_PZ3, C8_PZ4, C13_PZ1, C13_PZ2, C13_PZ3, C13_PZ4, C20_HPF1, C20_HPF2, C26_HPF1, C26_HPF2</t>
  </si>
  <si>
    <t>C9_PZ1, C9_PZ2, C9_PZ3, C9_PZ4, C10_PZ1, C10_PZ2, C10_PZ3, C10_PZ4, C11_PZ1, C11_PZ2, C11_PZ3, C11_PZ4, C12_PZ1, C12_PZ2, C12_PZ3, C12_PZ4, C14_PZ1, C14_PZ2, C14_PZ3, C14_PZ4, C15_PZ1, C15_PZ2, C15_PZ3, C15_PZ4, C31_MA1, C31_MA2, C31_MA3, C31_MA4, C33_MA1, C33_MA2, C33_MA3, C33_MA4, C38_HVR1, C38_HVR2, C38_HVR3, C38_HVR4</t>
  </si>
  <si>
    <t>C17_HPF1, C17_HPF2, C27_HPF1, C27_HPF2</t>
  </si>
  <si>
    <t>C28</t>
  </si>
  <si>
    <t>C29, C30</t>
  </si>
  <si>
    <t>C32_MA1, C32_MA2, C32_MA3, C32_MA4</t>
  </si>
  <si>
    <t>C36_OS1, C36_OS2, C36_OS3, C36_OS4</t>
  </si>
  <si>
    <t>C37_HVR1, C37_HVR2, C37_HVR3, C37_HVR4</t>
  </si>
  <si>
    <t>C39_HVR1, C39_HVR2, C39_HVR3, C39_HVR4, C40_HVR1, C40_HVR2, C40_HVR3, C40_HVR4</t>
  </si>
  <si>
    <t>C41, C42</t>
  </si>
  <si>
    <t>C43, C44</t>
  </si>
  <si>
    <t>C51_HPF1, C51_HPF2, C52_HPF1, C52_HPF2</t>
  </si>
  <si>
    <t>D1, D6, D7, D8, D9, D12_QS1, D12_QS2, D14_HVR1, D14_HVR2, D14_HVR3, D14_HVR4, D18_HVR1, D18_HVR2, D18_HVR3, D18_HVR4</t>
  </si>
  <si>
    <t>D2_PZ1, D2_PZ2, D2_PZ3, D2_PZ4, D3_PZ1, D3_PZ2, D3_PZ3, D3_PZ4, D4_PZ1, D4_PZ2, D4_PZ3, D4_PZ4, D5_PZ1, D5_PZ2, D5_PZ3, D5_PZ4</t>
  </si>
  <si>
    <t>D10_OS1, D10_OS2, D10_OS3, D10_OS4, D11_OS1, D11_OS2, D11_OS3, D11_OS4</t>
  </si>
  <si>
    <t>D13, D22</t>
  </si>
  <si>
    <t>D15_HVR1, D15_HVR2, D15_HVR3, D15_HVR4, D19_HVR1, D19_HVR2, D19_HVR3, D19_HVR4</t>
  </si>
  <si>
    <t>D16_HVR1, D16_HVR2, D16_HVR3, D16_HVR4, D17_HVR1, D17_HVR2, D17_HVR3, D17_HVR4, D20_HVR1, D20_HVR2, D20_HVR3, D20_HVR4</t>
  </si>
  <si>
    <t>J1</t>
  </si>
  <si>
    <t>J2, J5</t>
  </si>
  <si>
    <t>J3, J13</t>
  </si>
  <si>
    <t>J11</t>
  </si>
  <si>
    <t>K1, K2, K3, K4, K5, K8_QS1, K8_QS2</t>
  </si>
  <si>
    <t>K6_HVR1, K6_HVR2, K6_HVR3, K6_HVR4</t>
  </si>
  <si>
    <t>K7_HVR1, K7_HVR2, K7_HVR3, K7_HVR4</t>
  </si>
  <si>
    <t>M1_HVR1, M1_HVR2, M1_HVR3, M1_HVR4, U14_HVR1, U14_HVR2, U14_HVR3, U14_HVR4, U15_HVR1, U15_HVR2, U15_HVR3, U15_HVR4</t>
  </si>
  <si>
    <t>P1, P2, P4, P5, P6, P7, P8, P9, P10, P11</t>
  </si>
  <si>
    <t>P3</t>
  </si>
  <si>
    <t>P12</t>
  </si>
  <si>
    <t>Part1, R8_DR1, R8_DR2, R8_DR3, R8_DR4, R69_FDR1, R69_FDR2</t>
  </si>
  <si>
    <t>Part2</t>
  </si>
  <si>
    <t>Part3</t>
  </si>
  <si>
    <t>R1, R46, R47, R48, R49, R56_QS1, R56_QS2, R57_HVR1, R57_HVR2, R57_HVR3, R57_HVR4, R63_HVR1, R63_HVR2, R63_HVR3, R63_HVR4</t>
  </si>
  <si>
    <t>R2</t>
  </si>
  <si>
    <t>R3_DR1, R3_DR2, R3_DR3, R3_DR4, R5_DR1, R5_DR2, R5_DR3, R5_DR4, R11_DR1, R11_DR2, R11_DR3, R11_DR4, R13_DR1, R13_DR2, R13_DR3, R13_DR4, R65_FDR1, R65_FDR2, R66_FDR1, R66_FDR2, R72_FDR1, R72_FDR2, R73_FDR1, R73_FDR2</t>
  </si>
  <si>
    <t>R4_DR1, R4_DR2, R4_DR3, R4_DR4, R12_DR1, R12_DR2, R12_DR3, R12_DR4, R67_FDR1, R67_FDR2, R71_FDR1, R71_FDR2</t>
  </si>
  <si>
    <t>R6_DR1, R6_DR2, R6_DR3, R6_DR4, R9_DR1, R9_DR2, R9_DR3, R9_DR4, R14_PZ1, R14_PZ2, R14_PZ3, R14_PZ4, R15_PZ1, R15_PZ2, R15_PZ3, R15_PZ4, R37_MA1, R37_MA2, R37_MA3, R37_MA4, R50_OS1, R50_OS2, R50_OS3, R50_OS4, R68_FDR1, R68_FDR2, R70_FDR1, R70_FDR2, R74_FDR1, R74_FDR2</t>
  </si>
  <si>
    <t>R7_DR1, R7_DR2, R7_DR3, R7_DR4, R10_DR1, R10_DR2, R10_DR3, R10_DR4, R42_DD1, R42_DD2, R42_DD3, R42_DD4, R45_DD1, R45_DD2, R45_DD3, R45_DD4</t>
  </si>
  <si>
    <t>R16_PZ1, R16_PZ2, R16_PZ3, R16_PZ4, R19_PZ1, R19_PZ2, R19_PZ3, R19_PZ4, R25_PZ1, R25_PZ2, R25_PZ3, R25_PZ4, R26_PZ1, R26_PZ2, R26_PZ3, R26_PZ4</t>
  </si>
  <si>
    <t>R17_PZ1, R17_PZ2, R17_PZ3, R17_PZ4, R18_PZ1, R18_PZ2, R18_PZ3, R18_PZ4</t>
  </si>
  <si>
    <t>R20_PZ1, R20_PZ2, R20_PZ3, R20_PZ4, R21_PZ1, R21_PZ2, R21_PZ3, R21_PZ4, R22_PZ1, R22_PZ2, R22_PZ3, R22_PZ4, R23_PZ1, R23_PZ2, R23_PZ3, R23_PZ4, R24_PZ1, R24_PZ2, R24_PZ3, R24_PZ4</t>
  </si>
  <si>
    <t>R27_PZ1, R27_PZ2, R27_PZ3, R27_PZ4, R61_HVR1, R61_HVR2, R61_HVR3, R61_HVR4, R62_HVR1, R62_HVR2, R62_HVR3, R62_HVR4, R64_HVR1, R64_HVR2, R64_HVR3, R64_HVR4</t>
  </si>
  <si>
    <t>R28_HPF1, R28_HPF2, R30_HPF1, R30_HPF2, R32_HPF1, R32_HPF2, R33_HPF1, R33_HPF2, R39_MA1, R39_MA2, R39_MA3, R39_MA4, R40_DD1, R40_DD2, R40_DD3, R40_DD4, R41_DD1, R41_DD2, R41_DD3, R41_DD4, R43_DD1, R43_DD2, R43_DD3, R43_DD4, R44_DD1, R44_DD2, R44_DD3, R44_DD4</t>
  </si>
  <si>
    <t>R29_HPF1, R29_HPF2</t>
  </si>
  <si>
    <t>R31_HPF1, R31_HPF2</t>
  </si>
  <si>
    <t>R34, R35</t>
  </si>
  <si>
    <t>R36, R58_HVR1, R58_HVR2, R58_HVR3, R58_HVR4</t>
  </si>
  <si>
    <t>R38_MA1, R38_MA2, R38_MA3, R38_MA4</t>
  </si>
  <si>
    <t>R51_OS1, R51_OS2, R51_OS3, R51_OS4, R52_OS1, R52_OS2, R52_OS3, R52_OS4, R53_OS1, R53_OS2, R53_OS3, R53_OS4, R54_OS1, R54_OS2, R54_OS3, R54_OS4, R55_OS1, R55_OS2, R55_OS3, R55_OS4</t>
  </si>
  <si>
    <t>R59_HVR1, R59_HVR2, R59_HVR3, R59_HVR4</t>
  </si>
  <si>
    <t>R60_HVR1, R60_HVR2, R60_HVR3, R60_HVR4</t>
  </si>
  <si>
    <t>R77, R78</t>
  </si>
  <si>
    <t>R79, R80</t>
  </si>
  <si>
    <t>TP1, TP2, TP3, TP6, TP12, TP13, TP18, TP19, TP23, TP25, TP27, TP31, TP34, TP36, TP43, TP45, TP48, TP51, TP70, TP71, TP72, TP73, TP74, TP75, TP76, TP77, TP78</t>
  </si>
  <si>
    <t>U1_DR1, U1_DR2, U1_DR3, U1_DR4</t>
  </si>
  <si>
    <t>U2_PZ1, U2_PZ2, U2_PZ3, U2_PZ4, U3_PZ1, U3_PZ2, U3_PZ3, U3_PZ4</t>
  </si>
  <si>
    <t>U4_PZ1, U4_PZ2, U4_PZ3, U4_PZ4, U6_PZ1, U6_PZ2, U6_PZ3, U6_PZ4, U7_PZ1, U7_PZ2, U7_PZ3, U7_PZ4, U11_MA1, U11_MA2, U11_MA3, U11_MA4</t>
  </si>
  <si>
    <t>U5_PZ1, U5_PZ2, U5_PZ3, U5_PZ4, U10_HPF1, U10_HPF2</t>
  </si>
  <si>
    <t>U8_HPF1, U8_HPF2, U9_HPF1, U9_HPF2</t>
  </si>
  <si>
    <t>U12_DD1, U12_DD2, U12_DD3, U12_DD4</t>
  </si>
  <si>
    <t>U16_FDR1, U16_FDR2</t>
  </si>
  <si>
    <t>Comment</t>
  </si>
  <si>
    <t>3.3nF</t>
  </si>
  <si>
    <t>1UF</t>
  </si>
  <si>
    <t>4.7pF</t>
  </si>
  <si>
    <t>3.3UF</t>
  </si>
  <si>
    <t>10nF</t>
  </si>
  <si>
    <t>1UF, 100V</t>
  </si>
  <si>
    <t>4.7pF, 100V</t>
  </si>
  <si>
    <t>10nF, plastic, 630VDC</t>
  </si>
  <si>
    <t>3uF, 700VDC</t>
  </si>
  <si>
    <t>47nF</t>
  </si>
  <si>
    <t>10nF, plastic, 630VDC OMIT</t>
  </si>
  <si>
    <t>10UF Tantalum, 50V</t>
  </si>
  <si>
    <t>10UF Ceramic, 100V</t>
  </si>
  <si>
    <t>68pF</t>
  </si>
  <si>
    <t>Diode</t>
  </si>
  <si>
    <t>60V, 1A Schottky</t>
  </si>
  <si>
    <t>STPS2H100AY</t>
  </si>
  <si>
    <t>Stacked LED</t>
  </si>
  <si>
    <t>Diode 1N4148</t>
  </si>
  <si>
    <t>12V TVS</t>
  </si>
  <si>
    <t>D15 Female Top, Male Bottom</t>
  </si>
  <si>
    <t>BNC</t>
  </si>
  <si>
    <t>D9 Female</t>
  </si>
  <si>
    <t>Male DB15</t>
  </si>
  <si>
    <t>12V</t>
  </si>
  <si>
    <t>HV_NO_12V_Relay</t>
  </si>
  <si>
    <t>HV_NC_Relay</t>
  </si>
  <si>
    <t>NMOS</t>
  </si>
  <si>
    <t>Header 10X2</t>
  </si>
  <si>
    <t>Header 6H</t>
  </si>
  <si>
    <t>OMIT, Panel Mount SHV Cable Assembly (SHV Jack to BNC)</t>
  </si>
  <si>
    <t>Pins for female molex connector</t>
  </si>
  <si>
    <t>Mating 6 pin molex connector</t>
  </si>
  <si>
    <t>33</t>
  </si>
  <si>
    <t/>
  </si>
  <si>
    <t>3.01K, 3.01K OHM</t>
  </si>
  <si>
    <t>100K OHM</t>
  </si>
  <si>
    <t>0 ohm, 1k</t>
  </si>
  <si>
    <t>0 ohm</t>
  </si>
  <si>
    <t>4.99k</t>
  </si>
  <si>
    <t>976</t>
  </si>
  <si>
    <t>21k</t>
  </si>
  <si>
    <t>20K</t>
  </si>
  <si>
    <t>1.13K</t>
  </si>
  <si>
    <t>2.26K</t>
  </si>
  <si>
    <t>30K, 10W</t>
  </si>
  <si>
    <t>10k, 3W</t>
  </si>
  <si>
    <t>15k</t>
  </si>
  <si>
    <t>49.9</t>
  </si>
  <si>
    <t>10K</t>
  </si>
  <si>
    <t>200K</t>
  </si>
  <si>
    <t>1K</t>
  </si>
  <si>
    <t>2K</t>
  </si>
  <si>
    <t>TESTPT</t>
  </si>
  <si>
    <t>LT1125CS</t>
  </si>
  <si>
    <t>MAX4659</t>
  </si>
  <si>
    <t>OP27GSZ</t>
  </si>
  <si>
    <t>ADA4700-1</t>
  </si>
  <si>
    <t>AD829JR</t>
  </si>
  <si>
    <t>AD8672</t>
  </si>
  <si>
    <t>OP467</t>
  </si>
  <si>
    <t>Description</t>
  </si>
  <si>
    <t>CAP 3.3nF 50V PPS 1206</t>
  </si>
  <si>
    <t>CAP 1.0UF 50V CERAMIC F 1206</t>
  </si>
  <si>
    <t>1uF, 100V, 1206 Capacitor</t>
  </si>
  <si>
    <t>Capacitor</t>
  </si>
  <si>
    <t>10uF, 700VDC Capacitor</t>
  </si>
  <si>
    <t>10nF Plastic Cap</t>
  </si>
  <si>
    <t>An optional capacitor not stuffed initially</t>
  </si>
  <si>
    <t>Tantalum Capacitor</t>
  </si>
  <si>
    <t>Default Diode</t>
  </si>
  <si>
    <t>Diode 1 Amp</t>
  </si>
  <si>
    <t>Schottky Diode</t>
  </si>
  <si>
    <t>Dual Green LED</t>
  </si>
  <si>
    <t>High Conductance Fast Diode</t>
  </si>
  <si>
    <t>12V Bi-directional Transient Voltage Suppressor</t>
  </si>
  <si>
    <t>Stacked D-15 Female Top, Male Bottom, Norcomp 178 Series</t>
  </si>
  <si>
    <t>Stacked Dual BNC</t>
  </si>
  <si>
    <t>Receptacle Assembly, 9 Position, Right Angle</t>
  </si>
  <si>
    <t>Receptacle Assembly, 15 Position, Right Angle</t>
  </si>
  <si>
    <t>12V DPDT Omron Relay</t>
  </si>
  <si>
    <t>ROHM N-Channel MOSFET</t>
  </si>
  <si>
    <t>BNC Straight Away Connector</t>
  </si>
  <si>
    <t>Header, 10-Pin, Dual row</t>
  </si>
  <si>
    <t>Header, 6-Pin, Right Angle</t>
  </si>
  <si>
    <t>Panel Mount SHV Cable Assembly (SHV Jack to BNC), Resistor</t>
  </si>
  <si>
    <t>Resistor</t>
  </si>
  <si>
    <t>Thin film resistor</t>
  </si>
  <si>
    <t>PCB Testpoint</t>
  </si>
  <si>
    <t>Quad Low Noise, High-Speed Precision Operational Amplifier</t>
  </si>
  <si>
    <t>SPDT CMOS Switch, 25 ohms Ron</t>
  </si>
  <si>
    <t>Ultra-Low Noise, Precision Operational Amplifier</t>
  </si>
  <si>
    <t>High Voltage Opamp</t>
  </si>
  <si>
    <t>High-Speed, Low-Noise Video Operational Amplifier</t>
  </si>
  <si>
    <t>High-Speed, Low-Power Dual Operational Amplifier</t>
  </si>
  <si>
    <t>Digikey Part Number</t>
  </si>
  <si>
    <t>PCF1302CT-ND</t>
  </si>
  <si>
    <t>478-1580-1-ND</t>
  </si>
  <si>
    <t>478-1464-1-ND</t>
  </si>
  <si>
    <t>EF1335-ND</t>
  </si>
  <si>
    <t>PCF1340CT-ND</t>
  </si>
  <si>
    <t>587-1777-1-ND</t>
  </si>
  <si>
    <t>399-8147-1-ND</t>
  </si>
  <si>
    <t>399-9251-1-ND</t>
  </si>
  <si>
    <t>399-5482-1-ND</t>
  </si>
  <si>
    <t>BC2786-ND</t>
  </si>
  <si>
    <t>EF2103-ND</t>
  </si>
  <si>
    <t>P14612-ND</t>
  </si>
  <si>
    <t>399-5482-1-ND OMIT from BOM</t>
  </si>
  <si>
    <t>EF1105-ND</t>
  </si>
  <si>
    <t>478-2380-1-ND</t>
  </si>
  <si>
    <t>445-13408-1-ND</t>
  </si>
  <si>
    <t>399-1204-1-ND</t>
  </si>
  <si>
    <t>SE20AFJ-M3/6AGICT-ND</t>
  </si>
  <si>
    <t>RB160M-60CT-ND</t>
  </si>
  <si>
    <t>497-11102-1-ND</t>
  </si>
  <si>
    <t>67-1321-ND</t>
  </si>
  <si>
    <t>1N4148WTPMSCT-ND</t>
  </si>
  <si>
    <t>SMAJ12CALFCT-ND</t>
  </si>
  <si>
    <t>1115FME-ND</t>
  </si>
  <si>
    <t>991-1023-ND</t>
  </si>
  <si>
    <t>A32117-ND</t>
  </si>
  <si>
    <t>6E17C-015P-AJ-121-ND</t>
  </si>
  <si>
    <t>Z113CT-ND</t>
  </si>
  <si>
    <t>725-1047-ND</t>
  </si>
  <si>
    <t>725-1049-ND</t>
  </si>
  <si>
    <t>2SK3019TLCT-ND</t>
  </si>
  <si>
    <t>ARF1687-ND</t>
  </si>
  <si>
    <t>1175-1612-ND</t>
  </si>
  <si>
    <t>WM5236-ND</t>
  </si>
  <si>
    <t>WM2307-ND</t>
  </si>
  <si>
    <t>WM2126-ND</t>
  </si>
  <si>
    <t>RHM33ICT-ND</t>
  </si>
  <si>
    <t>P22KBCCT-ND</t>
  </si>
  <si>
    <t>P3.01KBCCT-ND</t>
  </si>
  <si>
    <t>P100KBCCT-ND</t>
  </si>
  <si>
    <t>P1.0KBCCT-ND</t>
  </si>
  <si>
    <t>P0.0ECT-ND</t>
  </si>
  <si>
    <t>P4.99KBCCT-ND</t>
  </si>
  <si>
    <t>P976BCCT-ND</t>
  </si>
  <si>
    <t>P21KBCCT-ND</t>
  </si>
  <si>
    <t>P20.0KFCT-ND</t>
  </si>
  <si>
    <t>TNP4.99KACCT-ND</t>
  </si>
  <si>
    <t>P1.13KBCCT-ND</t>
  </si>
  <si>
    <t>P2.26KBCCT-ND</t>
  </si>
  <si>
    <t>20J30KE-ND</t>
  </si>
  <si>
    <t>ALSR3F-10.0K-ND</t>
  </si>
  <si>
    <t>P15KBCCT-ND</t>
  </si>
  <si>
    <t>P49.9BCCT-ND</t>
  </si>
  <si>
    <t>P10.0KFCT-ND</t>
  </si>
  <si>
    <t>P200KFCT-ND</t>
  </si>
  <si>
    <t>TNP1.00KACCT-ND</t>
  </si>
  <si>
    <t>RNCP1206FTD2K00CT-ND</t>
  </si>
  <si>
    <t>5016KCT-ND</t>
  </si>
  <si>
    <t>LT1125CSW#PBF-ND</t>
  </si>
  <si>
    <t>MAX4659EUA+-ND</t>
  </si>
  <si>
    <t>OP27GSZ-ND</t>
  </si>
  <si>
    <t>ADA4700-1ARDZ-ND</t>
  </si>
  <si>
    <t>AD829AR-ND</t>
  </si>
  <si>
    <t>AD8672ARZ-ND</t>
  </si>
  <si>
    <t>OP467GSZ-ND</t>
  </si>
  <si>
    <t>Manufacturers Part Number</t>
  </si>
  <si>
    <t>MKP1848S53070JK2A</t>
  </si>
  <si>
    <t>RB160M-60TR</t>
  </si>
  <si>
    <t>DAR71210</t>
  </si>
  <si>
    <t>DBR71210</t>
  </si>
  <si>
    <t>SHVJBH-RG58-BNCM-14i</t>
  </si>
  <si>
    <t>20J30KE</t>
  </si>
  <si>
    <t>MAX4659EUA+</t>
  </si>
  <si>
    <t>Quantity</t>
  </si>
  <si>
    <t>C:\Rich's Files\Mycadfiles\Suspensions\ETM LVLN Driver\ETM LVLN Driver_v3.PrjPCB</t>
  </si>
  <si>
    <t>Bill of Materials For Project [ETM LVLN Driver_v3.PrjPCB] (No PCB Document Selected)</t>
  </si>
  <si>
    <t>568</t>
  </si>
  <si>
    <t>11/18/2015 3:27:58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</si>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</sst>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[$-409]h:mm:ss\ AM/PM;@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Lato"/>
      <family val="2"/>
    </font>
    <font>
      <b/>
      <sz val="24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sz val="9"/>
      <name val="Lato"/>
      <family val="2"/>
    </font>
    <font>
      <b/>
      <sz val="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  <xf numFmtId="0" fontId="3" fillId="4" borderId="24" xfId="0" applyFont="1" applyFill="1" applyBorder="1" applyAlignment="1"/>
    <xf numFmtId="0" fontId="3" fillId="4" borderId="25" xfId="0" applyFont="1" applyFill="1" applyBorder="1" applyAlignment="1">
      <alignment horizontal="left"/>
    </xf>
    <xf numFmtId="0" fontId="3" fillId="4" borderId="14" xfId="0" applyFont="1" applyFill="1" applyBorder="1" applyAlignment="1"/>
    <xf numFmtId="0" fontId="3" fillId="4" borderId="15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4" borderId="1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3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3" fillId="4" borderId="18" xfId="0" applyFont="1" applyFill="1" applyBorder="1" applyAlignment="1">
      <alignment horizontal="left"/>
    </xf>
    <xf numFmtId="0" fontId="5" fillId="4" borderId="23" xfId="0" applyFont="1" applyFill="1" applyBorder="1" applyAlignment="1">
      <alignment vertical="center"/>
    </xf>
    <xf numFmtId="0" fontId="3" fillId="4" borderId="3" xfId="0" applyFont="1" applyFill="1" applyBorder="1" applyAlignment="1"/>
    <xf numFmtId="0" fontId="3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/>
    <xf numFmtId="0" fontId="6" fillId="4" borderId="0" xfId="0" quotePrefix="1" applyFont="1" applyFill="1" applyBorder="1" applyAlignment="1">
      <alignment horizontal="left"/>
    </xf>
    <xf numFmtId="0" fontId="3" fillId="4" borderId="0" xfId="0" applyFont="1" applyFill="1" applyAlignment="1">
      <alignment horizontal="left" vertical="top"/>
    </xf>
    <xf numFmtId="0" fontId="6" fillId="4" borderId="0" xfId="0" applyFont="1" applyFill="1" applyBorder="1" applyAlignment="1"/>
    <xf numFmtId="0" fontId="6" fillId="4" borderId="2" xfId="0" quotePrefix="1" applyFont="1" applyFill="1" applyBorder="1" applyAlignment="1">
      <alignment horizontal="left"/>
    </xf>
    <xf numFmtId="0" fontId="3" fillId="4" borderId="2" xfId="0" applyFont="1" applyFill="1" applyBorder="1" applyAlignment="1"/>
    <xf numFmtId="0" fontId="3" fillId="4" borderId="0" xfId="0" applyFont="1" applyFill="1" applyAlignment="1">
      <alignment vertical="top"/>
    </xf>
    <xf numFmtId="0" fontId="6" fillId="4" borderId="16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4" borderId="2" xfId="0" applyFont="1" applyFill="1" applyBorder="1" applyAlignment="1"/>
    <xf numFmtId="0" fontId="3" fillId="4" borderId="17" xfId="0" applyFont="1" applyFill="1" applyBorder="1" applyAlignment="1">
      <alignment horizontal="center" vertical="center"/>
    </xf>
    <xf numFmtId="0" fontId="7" fillId="4" borderId="1" xfId="0" applyFont="1" applyFill="1" applyBorder="1" applyAlignment="1"/>
    <xf numFmtId="0" fontId="3" fillId="4" borderId="2" xfId="0" quotePrefix="1" applyFont="1" applyFill="1" applyBorder="1" applyAlignment="1">
      <alignment horizontal="left"/>
    </xf>
    <xf numFmtId="0" fontId="7" fillId="4" borderId="0" xfId="0" applyFont="1" applyFill="1" applyBorder="1" applyAlignment="1"/>
    <xf numFmtId="14" fontId="3" fillId="0" borderId="0" xfId="0" applyNumberFormat="1" applyFont="1" applyBorder="1" applyAlignment="1"/>
    <xf numFmtId="164" fontId="3" fillId="4" borderId="6" xfId="0" applyNumberFormat="1" applyFont="1" applyFill="1" applyBorder="1" applyAlignment="1">
      <alignment horizontal="left"/>
    </xf>
    <xf numFmtId="165" fontId="3" fillId="4" borderId="6" xfId="0" applyNumberFormat="1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left"/>
    </xf>
    <xf numFmtId="0" fontId="8" fillId="5" borderId="21" xfId="0" quotePrefix="1" applyFont="1" applyFill="1" applyBorder="1" applyAlignment="1">
      <alignment horizontal="center" vertical="center"/>
    </xf>
    <xf numFmtId="0" fontId="8" fillId="5" borderId="20" xfId="0" quotePrefix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quotePrefix="1" applyFont="1" applyBorder="1" applyAlignment="1">
      <alignment vertical="top"/>
    </xf>
    <xf numFmtId="0" fontId="3" fillId="0" borderId="1" xfId="0" quotePrefix="1" applyFont="1" applyBorder="1" applyAlignment="1">
      <alignment horizontal="left" vertical="top"/>
    </xf>
    <xf numFmtId="0" fontId="3" fillId="0" borderId="26" xfId="0" quotePrefix="1" applyFont="1" applyBorder="1" applyAlignment="1">
      <alignment vertical="top" wrapText="1"/>
    </xf>
    <xf numFmtId="1" fontId="3" fillId="5" borderId="19" xfId="0" applyNumberFormat="1" applyFont="1" applyFill="1" applyBorder="1" applyAlignment="1">
      <alignment horizontal="center" vertical="center"/>
    </xf>
    <xf numFmtId="0" fontId="3" fillId="0" borderId="22" xfId="0" quotePrefix="1" applyFont="1" applyBorder="1" applyAlignment="1">
      <alignment horizontal="left" vertical="top" wrapText="1"/>
    </xf>
    <xf numFmtId="14" fontId="3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1" fontId="3" fillId="5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93"/>
  <sheetViews>
    <sheetView showGridLines="0" tabSelected="1" zoomScale="70" zoomScaleNormal="70" workbookViewId="0">
      <selection activeCell="C6" sqref="C6"/>
    </sheetView>
  </sheetViews>
  <sheetFormatPr defaultRowHeight="12.75" x14ac:dyDescent="0.2"/>
  <cols>
    <col min="1" max="1" width="9.140625" style="1"/>
    <col min="2" max="2" width="40.7109375" style="1" customWidth="1"/>
    <col min="3" max="4" width="26.5703125" style="3" bestFit="1" customWidth="1"/>
    <col min="5" max="5" width="26.28515625" style="1" bestFit="1" customWidth="1"/>
    <col min="6" max="6" width="31.5703125" style="1" bestFit="1" customWidth="1"/>
    <col min="7" max="7" width="10.5703125" style="11" customWidth="1"/>
    <col min="8" max="16384" width="9.140625" style="1"/>
  </cols>
  <sheetData>
    <row r="1" spans="2:12" ht="13.5" thickBot="1" x14ac:dyDescent="0.25">
      <c r="B1" s="16"/>
      <c r="C1" s="17"/>
      <c r="D1" s="17"/>
      <c r="E1" s="18"/>
      <c r="F1" s="18"/>
      <c r="G1" s="19"/>
      <c r="H1" s="20"/>
      <c r="I1" s="21"/>
      <c r="J1" s="21"/>
      <c r="K1" s="21"/>
      <c r="L1" s="21"/>
    </row>
    <row r="2" spans="2:12" ht="24" customHeight="1" x14ac:dyDescent="0.2">
      <c r="B2" s="22"/>
      <c r="C2" s="23"/>
      <c r="D2" s="23"/>
      <c r="E2" s="24"/>
      <c r="F2" s="24"/>
      <c r="G2" s="25"/>
      <c r="H2" s="20"/>
      <c r="I2" s="21"/>
      <c r="J2" s="21"/>
      <c r="K2" s="21"/>
      <c r="L2" s="21"/>
    </row>
    <row r="3" spans="2:12" ht="37.5" customHeight="1" thickBot="1" x14ac:dyDescent="0.25">
      <c r="B3" s="26" t="s">
        <v>21</v>
      </c>
      <c r="C3" s="23"/>
      <c r="D3" s="27"/>
      <c r="E3" s="28"/>
      <c r="F3" s="29"/>
      <c r="G3" s="30"/>
      <c r="H3" s="20"/>
      <c r="I3" s="21"/>
      <c r="J3" s="21"/>
      <c r="K3" s="21"/>
      <c r="L3" s="21"/>
    </row>
    <row r="4" spans="2:12" ht="37.5" customHeight="1" x14ac:dyDescent="0.2">
      <c r="B4" s="26"/>
      <c r="C4" s="23"/>
      <c r="D4" s="23"/>
      <c r="E4" s="24"/>
      <c r="F4" s="24"/>
      <c r="G4" s="25"/>
      <c r="H4" s="20"/>
      <c r="I4" s="21"/>
      <c r="J4" s="21"/>
      <c r="K4" s="21"/>
      <c r="L4" s="21"/>
    </row>
    <row r="5" spans="2:12" x14ac:dyDescent="0.2">
      <c r="B5" s="31" t="s">
        <v>2</v>
      </c>
      <c r="C5" s="32" t="s">
        <v>22</v>
      </c>
      <c r="D5" s="33"/>
      <c r="E5" s="34"/>
      <c r="F5" s="24"/>
      <c r="G5" s="25"/>
      <c r="H5" s="20"/>
      <c r="I5" s="21"/>
      <c r="J5" s="21"/>
      <c r="K5" s="21"/>
      <c r="L5" s="21"/>
    </row>
    <row r="6" spans="2:12" x14ac:dyDescent="0.2">
      <c r="B6" s="31" t="s">
        <v>20</v>
      </c>
      <c r="C6" s="32" t="s">
        <v>23</v>
      </c>
      <c r="D6" s="33"/>
      <c r="E6" s="34"/>
      <c r="F6" s="24"/>
      <c r="G6" s="25"/>
      <c r="H6" s="20"/>
      <c r="I6" s="21"/>
      <c r="J6" s="21"/>
      <c r="K6" s="21"/>
      <c r="L6" s="21"/>
    </row>
    <row r="7" spans="2:12" x14ac:dyDescent="0.2">
      <c r="B7" s="31" t="s">
        <v>18</v>
      </c>
      <c r="C7" s="32" t="s">
        <v>24</v>
      </c>
      <c r="D7" s="33"/>
      <c r="E7" s="34"/>
      <c r="F7" s="24"/>
      <c r="G7" s="25"/>
      <c r="H7" s="20"/>
      <c r="I7" s="21"/>
      <c r="J7" s="21"/>
      <c r="K7" s="21"/>
      <c r="L7" s="21"/>
    </row>
    <row r="8" spans="2:12" x14ac:dyDescent="0.2">
      <c r="B8" s="31" t="s">
        <v>19</v>
      </c>
      <c r="C8" s="32" t="s">
        <v>25</v>
      </c>
      <c r="D8" s="33"/>
      <c r="E8" s="34"/>
      <c r="F8" s="24"/>
      <c r="G8" s="25"/>
      <c r="H8" s="20"/>
      <c r="I8" s="21"/>
      <c r="J8" s="21"/>
      <c r="K8" s="21"/>
      <c r="L8" s="21"/>
    </row>
    <row r="9" spans="2:12" x14ac:dyDescent="0.2">
      <c r="B9" s="31" t="s">
        <v>3</v>
      </c>
      <c r="C9" s="35" t="s">
        <v>26</v>
      </c>
      <c r="D9" s="36"/>
      <c r="E9" s="37"/>
      <c r="F9" s="24"/>
      <c r="G9" s="25"/>
      <c r="H9" s="20"/>
      <c r="I9" s="21"/>
      <c r="J9" s="21"/>
      <c r="K9" s="21"/>
      <c r="L9" s="21"/>
    </row>
    <row r="10" spans="2:12" x14ac:dyDescent="0.2">
      <c r="B10" s="38"/>
      <c r="C10" s="39"/>
      <c r="D10" s="40"/>
      <c r="E10" s="36"/>
      <c r="F10" s="41"/>
      <c r="G10" s="42"/>
      <c r="H10" s="20"/>
      <c r="I10" s="21"/>
      <c r="J10" s="21"/>
      <c r="K10" s="21"/>
      <c r="L10" s="21"/>
    </row>
    <row r="11" spans="2:12" ht="15.75" customHeight="1" x14ac:dyDescent="0.2">
      <c r="B11" s="43" t="s">
        <v>0</v>
      </c>
      <c r="C11" s="44" t="s">
        <v>27</v>
      </c>
      <c r="D11" s="44" t="s">
        <v>28</v>
      </c>
      <c r="E11" s="45"/>
      <c r="F11" s="24"/>
      <c r="G11" s="25"/>
      <c r="H11" s="46"/>
      <c r="I11" s="21"/>
      <c r="J11" s="21"/>
      <c r="K11" s="21"/>
      <c r="L11" s="21"/>
    </row>
    <row r="12" spans="2:12" ht="15.75" customHeight="1" x14ac:dyDescent="0.2">
      <c r="B12" s="22" t="s">
        <v>1</v>
      </c>
      <c r="C12" s="47">
        <f ca="1">TODAY()</f>
        <v>44603</v>
      </c>
      <c r="D12" s="48">
        <f ca="1">NOW()</f>
        <v>44603.474726388886</v>
      </c>
      <c r="E12" s="45"/>
      <c r="F12" s="24"/>
      <c r="G12" s="25"/>
      <c r="H12" s="46"/>
      <c r="I12" s="21"/>
      <c r="J12" s="21"/>
      <c r="K12" s="21"/>
      <c r="L12" s="21"/>
    </row>
    <row r="13" spans="2:12" ht="15.75" customHeight="1" x14ac:dyDescent="0.2">
      <c r="B13" s="43"/>
      <c r="C13" s="49"/>
      <c r="D13" s="49"/>
      <c r="E13" s="45"/>
      <c r="F13" s="24"/>
      <c r="G13" s="25"/>
      <c r="H13" s="20"/>
      <c r="I13" s="21"/>
      <c r="J13" s="21"/>
      <c r="K13" s="21"/>
      <c r="L13" s="21"/>
    </row>
    <row r="14" spans="2:12" ht="15.75" customHeight="1" x14ac:dyDescent="0.2">
      <c r="B14" s="22"/>
      <c r="C14" s="23"/>
      <c r="D14" s="23"/>
      <c r="E14" s="24"/>
      <c r="F14" s="24"/>
      <c r="G14" s="25"/>
      <c r="H14" s="20"/>
      <c r="I14" s="21"/>
      <c r="J14" s="21"/>
      <c r="K14" s="21"/>
      <c r="L14" s="21"/>
    </row>
    <row r="15" spans="2:12" s="10" customFormat="1" ht="19.5" customHeight="1" x14ac:dyDescent="0.2">
      <c r="B15" s="50" t="s">
        <v>29</v>
      </c>
      <c r="C15" s="50" t="s">
        <v>96</v>
      </c>
      <c r="D15" s="50" t="s">
        <v>158</v>
      </c>
      <c r="E15" s="50" t="s">
        <v>192</v>
      </c>
      <c r="F15" s="50" t="s">
        <v>258</v>
      </c>
      <c r="G15" s="51" t="s">
        <v>266</v>
      </c>
      <c r="H15" s="52"/>
      <c r="I15" s="52"/>
      <c r="J15" s="52"/>
      <c r="K15" s="52"/>
      <c r="L15" s="52"/>
    </row>
    <row r="16" spans="2:12" s="2" customFormat="1" ht="16.5" customHeight="1" x14ac:dyDescent="0.2">
      <c r="B16" s="53" t="s">
        <v>30</v>
      </c>
      <c r="C16" s="54" t="s">
        <v>97</v>
      </c>
      <c r="D16" s="54" t="s">
        <v>159</v>
      </c>
      <c r="E16" s="55" t="s">
        <v>193</v>
      </c>
      <c r="F16" s="53" t="s">
        <v>131</v>
      </c>
      <c r="G16" s="56">
        <v>4</v>
      </c>
      <c r="H16" s="21"/>
      <c r="I16" s="21"/>
      <c r="J16" s="21"/>
      <c r="K16" s="21"/>
      <c r="L16" s="21"/>
    </row>
    <row r="17" spans="2:12" s="2" customFormat="1" ht="16.5" customHeight="1" x14ac:dyDescent="0.2">
      <c r="B17" s="53" t="s">
        <v>31</v>
      </c>
      <c r="C17" s="54" t="s">
        <v>98</v>
      </c>
      <c r="D17" s="54" t="s">
        <v>160</v>
      </c>
      <c r="E17" s="57" t="s">
        <v>194</v>
      </c>
      <c r="F17" s="53" t="s">
        <v>131</v>
      </c>
      <c r="G17" s="56">
        <v>28</v>
      </c>
      <c r="H17" s="21"/>
      <c r="I17" s="21"/>
      <c r="J17" s="21"/>
      <c r="K17" s="21"/>
      <c r="L17" s="21"/>
    </row>
    <row r="18" spans="2:12" s="2" customFormat="1" ht="16.5" customHeight="1" x14ac:dyDescent="0.2">
      <c r="B18" s="53" t="s">
        <v>32</v>
      </c>
      <c r="C18" s="54" t="s">
        <v>99</v>
      </c>
      <c r="D18" s="54" t="s">
        <v>131</v>
      </c>
      <c r="E18" s="55" t="s">
        <v>195</v>
      </c>
      <c r="F18" s="53" t="s">
        <v>131</v>
      </c>
      <c r="G18" s="56">
        <v>16</v>
      </c>
      <c r="H18" s="21"/>
      <c r="I18" s="21"/>
      <c r="J18" s="21"/>
      <c r="K18" s="21"/>
      <c r="L18" s="21"/>
    </row>
    <row r="19" spans="2:12" s="2" customFormat="1" ht="16.5" customHeight="1" x14ac:dyDescent="0.2">
      <c r="B19" s="53" t="s">
        <v>33</v>
      </c>
      <c r="C19" s="54" t="s">
        <v>100</v>
      </c>
      <c r="D19" s="54" t="s">
        <v>131</v>
      </c>
      <c r="E19" s="57" t="s">
        <v>196</v>
      </c>
      <c r="F19" s="53" t="s">
        <v>131</v>
      </c>
      <c r="G19" s="56">
        <v>8</v>
      </c>
      <c r="H19" s="21"/>
      <c r="I19" s="21"/>
      <c r="J19" s="21"/>
      <c r="K19" s="21"/>
      <c r="L19" s="21"/>
    </row>
    <row r="20" spans="2:12" s="2" customFormat="1" ht="16.5" customHeight="1" x14ac:dyDescent="0.2">
      <c r="B20" s="53" t="s">
        <v>34</v>
      </c>
      <c r="C20" s="54" t="s">
        <v>101</v>
      </c>
      <c r="D20" s="54" t="s">
        <v>131</v>
      </c>
      <c r="E20" s="55" t="s">
        <v>197</v>
      </c>
      <c r="F20" s="53" t="s">
        <v>131</v>
      </c>
      <c r="G20" s="56">
        <v>10</v>
      </c>
      <c r="H20" s="21"/>
      <c r="I20" s="21"/>
      <c r="J20" s="21"/>
      <c r="K20" s="21"/>
      <c r="L20" s="21"/>
    </row>
    <row r="21" spans="2:12" s="2" customFormat="1" ht="16.5" customHeight="1" x14ac:dyDescent="0.2">
      <c r="B21" s="53" t="s">
        <v>35</v>
      </c>
      <c r="C21" s="54" t="s">
        <v>102</v>
      </c>
      <c r="D21" s="54" t="s">
        <v>161</v>
      </c>
      <c r="E21" s="57" t="s">
        <v>198</v>
      </c>
      <c r="F21" s="53" t="s">
        <v>131</v>
      </c>
      <c r="G21" s="56">
        <v>12</v>
      </c>
      <c r="H21" s="21"/>
      <c r="I21" s="21"/>
      <c r="J21" s="21"/>
      <c r="K21" s="21"/>
      <c r="L21" s="21"/>
    </row>
    <row r="22" spans="2:12" s="2" customFormat="1" ht="16.5" customHeight="1" x14ac:dyDescent="0.2">
      <c r="B22" s="53" t="s">
        <v>36</v>
      </c>
      <c r="C22" s="54" t="s">
        <v>98</v>
      </c>
      <c r="D22" s="54" t="s">
        <v>162</v>
      </c>
      <c r="E22" s="55" t="s">
        <v>199</v>
      </c>
      <c r="F22" s="53" t="s">
        <v>131</v>
      </c>
      <c r="G22" s="56">
        <v>36</v>
      </c>
      <c r="H22" s="21"/>
      <c r="I22" s="21"/>
      <c r="J22" s="21"/>
      <c r="K22" s="21"/>
      <c r="L22" s="21"/>
    </row>
    <row r="23" spans="2:12" s="2" customFormat="1" ht="16.5" customHeight="1" x14ac:dyDescent="0.2">
      <c r="B23" s="53" t="s">
        <v>37</v>
      </c>
      <c r="C23" s="54" t="s">
        <v>103</v>
      </c>
      <c r="D23" s="54" t="s">
        <v>131</v>
      </c>
      <c r="E23" s="57" t="s">
        <v>200</v>
      </c>
      <c r="F23" s="53" t="s">
        <v>131</v>
      </c>
      <c r="G23" s="56">
        <v>4</v>
      </c>
      <c r="H23" s="21"/>
      <c r="I23" s="21"/>
      <c r="J23" s="21"/>
      <c r="K23" s="21"/>
      <c r="L23" s="21"/>
    </row>
    <row r="24" spans="2:12" s="2" customFormat="1" ht="16.5" customHeight="1" x14ac:dyDescent="0.2">
      <c r="B24" s="53" t="s">
        <v>38</v>
      </c>
      <c r="C24" s="54" t="s">
        <v>104</v>
      </c>
      <c r="D24" s="54" t="s">
        <v>131</v>
      </c>
      <c r="E24" s="55" t="s">
        <v>201</v>
      </c>
      <c r="F24" s="53" t="s">
        <v>131</v>
      </c>
      <c r="G24" s="56">
        <v>1</v>
      </c>
      <c r="H24" s="21"/>
      <c r="I24" s="21"/>
      <c r="J24" s="21"/>
      <c r="K24" s="21"/>
      <c r="L24" s="21"/>
    </row>
    <row r="25" spans="2:12" s="2" customFormat="1" ht="16.5" customHeight="1" x14ac:dyDescent="0.2">
      <c r="B25" s="53" t="s">
        <v>39</v>
      </c>
      <c r="C25" s="54" t="s">
        <v>105</v>
      </c>
      <c r="D25" s="54" t="s">
        <v>163</v>
      </c>
      <c r="E25" s="57" t="s">
        <v>202</v>
      </c>
      <c r="F25" s="53" t="s">
        <v>259</v>
      </c>
      <c r="G25" s="56">
        <v>2</v>
      </c>
      <c r="H25" s="21"/>
      <c r="I25" s="21"/>
      <c r="J25" s="21"/>
      <c r="K25" s="21"/>
      <c r="L25" s="21"/>
    </row>
    <row r="26" spans="2:12" s="2" customFormat="1" ht="16.5" customHeight="1" x14ac:dyDescent="0.2">
      <c r="B26" s="53" t="s">
        <v>40</v>
      </c>
      <c r="C26" s="54" t="s">
        <v>101</v>
      </c>
      <c r="D26" s="54" t="s">
        <v>164</v>
      </c>
      <c r="E26" s="55" t="s">
        <v>203</v>
      </c>
      <c r="F26" s="53" t="s">
        <v>131</v>
      </c>
      <c r="G26" s="56">
        <v>4</v>
      </c>
      <c r="H26" s="21"/>
      <c r="I26" s="21"/>
      <c r="J26" s="21"/>
      <c r="K26" s="21"/>
      <c r="L26" s="21"/>
    </row>
    <row r="27" spans="2:12" s="2" customFormat="1" ht="16.5" customHeight="1" x14ac:dyDescent="0.2">
      <c r="B27" s="53" t="s">
        <v>41</v>
      </c>
      <c r="C27" s="54" t="s">
        <v>106</v>
      </c>
      <c r="D27" s="54" t="s">
        <v>131</v>
      </c>
      <c r="E27" s="57" t="s">
        <v>204</v>
      </c>
      <c r="F27" s="53" t="s">
        <v>131</v>
      </c>
      <c r="G27" s="56">
        <v>4</v>
      </c>
      <c r="H27" s="21"/>
      <c r="I27" s="21"/>
      <c r="J27" s="21"/>
      <c r="K27" s="21"/>
      <c r="L27" s="21"/>
    </row>
    <row r="28" spans="2:12" s="2" customFormat="1" ht="16.5" customHeight="1" x14ac:dyDescent="0.2">
      <c r="B28" s="53" t="s">
        <v>42</v>
      </c>
      <c r="C28" s="54" t="s">
        <v>107</v>
      </c>
      <c r="D28" s="54" t="s">
        <v>165</v>
      </c>
      <c r="E28" s="55" t="s">
        <v>205</v>
      </c>
      <c r="F28" s="53" t="s">
        <v>131</v>
      </c>
      <c r="G28" s="56">
        <v>4</v>
      </c>
      <c r="H28" s="21"/>
      <c r="I28" s="21"/>
      <c r="J28" s="21"/>
      <c r="K28" s="21"/>
      <c r="L28" s="21"/>
    </row>
    <row r="29" spans="2:12" s="2" customFormat="1" ht="16.5" customHeight="1" x14ac:dyDescent="0.2">
      <c r="B29" s="53" t="s">
        <v>43</v>
      </c>
      <c r="C29" s="54" t="s">
        <v>98</v>
      </c>
      <c r="D29" s="54" t="s">
        <v>131</v>
      </c>
      <c r="E29" s="57" t="s">
        <v>206</v>
      </c>
      <c r="F29" s="53" t="s">
        <v>131</v>
      </c>
      <c r="G29" s="56">
        <v>8</v>
      </c>
      <c r="H29" s="21"/>
      <c r="I29" s="21"/>
      <c r="J29" s="21"/>
      <c r="K29" s="21"/>
      <c r="L29" s="21"/>
    </row>
    <row r="30" spans="2:12" s="2" customFormat="1" ht="16.5" customHeight="1" x14ac:dyDescent="0.2">
      <c r="B30" s="53" t="s">
        <v>44</v>
      </c>
      <c r="C30" s="54" t="s">
        <v>108</v>
      </c>
      <c r="D30" s="54" t="s">
        <v>166</v>
      </c>
      <c r="E30" s="55" t="s">
        <v>207</v>
      </c>
      <c r="F30" s="53" t="s">
        <v>131</v>
      </c>
      <c r="G30" s="56">
        <v>2</v>
      </c>
      <c r="H30" s="21"/>
      <c r="I30" s="21"/>
      <c r="J30" s="21"/>
      <c r="K30" s="21"/>
      <c r="L30" s="21"/>
    </row>
    <row r="31" spans="2:12" s="2" customFormat="1" ht="16.5" customHeight="1" x14ac:dyDescent="0.2">
      <c r="B31" s="53" t="s">
        <v>45</v>
      </c>
      <c r="C31" s="54" t="s">
        <v>109</v>
      </c>
      <c r="D31" s="54" t="s">
        <v>131</v>
      </c>
      <c r="E31" s="57" t="s">
        <v>208</v>
      </c>
      <c r="F31" s="53" t="s">
        <v>131</v>
      </c>
      <c r="G31" s="56">
        <v>2</v>
      </c>
      <c r="H31" s="21"/>
      <c r="I31" s="21"/>
      <c r="J31" s="21"/>
      <c r="K31" s="21"/>
      <c r="L31" s="21"/>
    </row>
    <row r="32" spans="2:12" s="2" customFormat="1" ht="16.5" customHeight="1" x14ac:dyDescent="0.2">
      <c r="B32" s="53" t="s">
        <v>46</v>
      </c>
      <c r="C32" s="54" t="s">
        <v>110</v>
      </c>
      <c r="D32" s="54" t="s">
        <v>131</v>
      </c>
      <c r="E32" s="55" t="s">
        <v>209</v>
      </c>
      <c r="F32" s="53" t="s">
        <v>131</v>
      </c>
      <c r="G32" s="56">
        <v>4</v>
      </c>
      <c r="H32" s="21"/>
      <c r="I32" s="21"/>
      <c r="J32" s="21"/>
      <c r="K32" s="21"/>
      <c r="L32" s="21"/>
    </row>
    <row r="33" spans="2:12" s="2" customFormat="1" ht="16.5" customHeight="1" x14ac:dyDescent="0.2">
      <c r="B33" s="53" t="s">
        <v>47</v>
      </c>
      <c r="C33" s="54" t="s">
        <v>111</v>
      </c>
      <c r="D33" s="54" t="s">
        <v>167</v>
      </c>
      <c r="E33" s="57" t="s">
        <v>210</v>
      </c>
      <c r="F33" s="53" t="s">
        <v>131</v>
      </c>
      <c r="G33" s="56">
        <v>15</v>
      </c>
      <c r="H33" s="21"/>
      <c r="I33" s="21"/>
      <c r="J33" s="21"/>
      <c r="K33" s="21"/>
      <c r="L33" s="21"/>
    </row>
    <row r="34" spans="2:12" s="2" customFormat="1" ht="16.5" customHeight="1" x14ac:dyDescent="0.2">
      <c r="B34" s="53" t="s">
        <v>48</v>
      </c>
      <c r="C34" s="54" t="s">
        <v>112</v>
      </c>
      <c r="D34" s="54" t="s">
        <v>168</v>
      </c>
      <c r="E34" s="55" t="s">
        <v>211</v>
      </c>
      <c r="F34" s="53" t="s">
        <v>260</v>
      </c>
      <c r="G34" s="56">
        <v>16</v>
      </c>
      <c r="H34" s="21"/>
      <c r="I34" s="21"/>
      <c r="J34" s="21"/>
      <c r="K34" s="21"/>
      <c r="L34" s="21"/>
    </row>
    <row r="35" spans="2:12" s="2" customFormat="1" ht="16.5" customHeight="1" x14ac:dyDescent="0.2">
      <c r="B35" s="53" t="s">
        <v>49</v>
      </c>
      <c r="C35" s="54" t="s">
        <v>113</v>
      </c>
      <c r="D35" s="54" t="s">
        <v>169</v>
      </c>
      <c r="E35" s="57" t="s">
        <v>212</v>
      </c>
      <c r="F35" s="53" t="s">
        <v>131</v>
      </c>
      <c r="G35" s="56">
        <v>8</v>
      </c>
      <c r="H35" s="21"/>
      <c r="I35" s="21"/>
      <c r="J35" s="21"/>
      <c r="K35" s="21"/>
      <c r="L35" s="21"/>
    </row>
    <row r="36" spans="2:12" s="2" customFormat="1" ht="16.5" customHeight="1" x14ac:dyDescent="0.2">
      <c r="B36" s="53" t="s">
        <v>50</v>
      </c>
      <c r="C36" s="54" t="s">
        <v>114</v>
      </c>
      <c r="D36" s="54" t="s">
        <v>170</v>
      </c>
      <c r="E36" s="55" t="s">
        <v>213</v>
      </c>
      <c r="F36" s="53" t="s">
        <v>131</v>
      </c>
      <c r="G36" s="56">
        <v>2</v>
      </c>
      <c r="H36" s="21"/>
      <c r="I36" s="21"/>
      <c r="J36" s="21"/>
      <c r="K36" s="21"/>
      <c r="L36" s="21"/>
    </row>
    <row r="37" spans="2:12" s="2" customFormat="1" ht="16.5" customHeight="1" x14ac:dyDescent="0.2">
      <c r="B37" s="53" t="s">
        <v>51</v>
      </c>
      <c r="C37" s="54" t="s">
        <v>115</v>
      </c>
      <c r="D37" s="54" t="s">
        <v>171</v>
      </c>
      <c r="E37" s="57" t="s">
        <v>214</v>
      </c>
      <c r="F37" s="53" t="s">
        <v>131</v>
      </c>
      <c r="G37" s="56">
        <v>8</v>
      </c>
      <c r="H37" s="21"/>
      <c r="I37" s="21"/>
      <c r="J37" s="21"/>
      <c r="K37" s="21"/>
      <c r="L37" s="21"/>
    </row>
    <row r="38" spans="2:12" s="2" customFormat="1" ht="16.5" customHeight="1" x14ac:dyDescent="0.2">
      <c r="B38" s="53" t="s">
        <v>52</v>
      </c>
      <c r="C38" s="54" t="s">
        <v>116</v>
      </c>
      <c r="D38" s="54" t="s">
        <v>172</v>
      </c>
      <c r="E38" s="55" t="s">
        <v>215</v>
      </c>
      <c r="F38" s="53" t="s">
        <v>131</v>
      </c>
      <c r="G38" s="56">
        <v>12</v>
      </c>
      <c r="H38" s="21"/>
      <c r="I38" s="21"/>
      <c r="J38" s="21"/>
      <c r="K38" s="21"/>
      <c r="L38" s="21"/>
    </row>
    <row r="39" spans="2:12" s="2" customFormat="1" ht="16.5" customHeight="1" x14ac:dyDescent="0.2">
      <c r="B39" s="53" t="s">
        <v>53</v>
      </c>
      <c r="C39" s="54" t="s">
        <v>117</v>
      </c>
      <c r="D39" s="54" t="s">
        <v>173</v>
      </c>
      <c r="E39" s="57" t="s">
        <v>216</v>
      </c>
      <c r="F39" s="53" t="s">
        <v>131</v>
      </c>
      <c r="G39" s="56">
        <v>1</v>
      </c>
      <c r="H39" s="21"/>
      <c r="I39" s="21"/>
      <c r="J39" s="21"/>
      <c r="K39" s="21"/>
      <c r="L39" s="21"/>
    </row>
    <row r="40" spans="2:12" s="2" customFormat="1" ht="16.5" customHeight="1" x14ac:dyDescent="0.2">
      <c r="B40" s="53" t="s">
        <v>54</v>
      </c>
      <c r="C40" s="54" t="s">
        <v>118</v>
      </c>
      <c r="D40" s="54" t="s">
        <v>174</v>
      </c>
      <c r="E40" s="55" t="s">
        <v>217</v>
      </c>
      <c r="F40" s="53" t="s">
        <v>131</v>
      </c>
      <c r="G40" s="56">
        <v>2</v>
      </c>
      <c r="H40" s="21"/>
      <c r="I40" s="21"/>
      <c r="J40" s="21"/>
      <c r="K40" s="21"/>
      <c r="L40" s="21"/>
    </row>
    <row r="41" spans="2:12" s="2" customFormat="1" ht="16.5" customHeight="1" x14ac:dyDescent="0.2">
      <c r="B41" s="53" t="s">
        <v>55</v>
      </c>
      <c r="C41" s="54" t="s">
        <v>119</v>
      </c>
      <c r="D41" s="54" t="s">
        <v>175</v>
      </c>
      <c r="E41" s="57" t="s">
        <v>218</v>
      </c>
      <c r="F41" s="53" t="s">
        <v>131</v>
      </c>
      <c r="G41" s="56">
        <v>2</v>
      </c>
      <c r="H41" s="21"/>
      <c r="I41" s="21"/>
      <c r="J41" s="21"/>
      <c r="K41" s="21"/>
      <c r="L41" s="21"/>
    </row>
    <row r="42" spans="2:12" s="2" customFormat="1" ht="16.5" customHeight="1" x14ac:dyDescent="0.2">
      <c r="B42" s="53" t="s">
        <v>56</v>
      </c>
      <c r="C42" s="54" t="s">
        <v>120</v>
      </c>
      <c r="D42" s="54" t="s">
        <v>176</v>
      </c>
      <c r="E42" s="55" t="s">
        <v>219</v>
      </c>
      <c r="F42" s="53" t="s">
        <v>131</v>
      </c>
      <c r="G42" s="56">
        <v>1</v>
      </c>
      <c r="H42" s="21"/>
      <c r="I42" s="21"/>
      <c r="J42" s="21"/>
      <c r="K42" s="21"/>
      <c r="L42" s="21"/>
    </row>
    <row r="43" spans="2:12" s="2" customFormat="1" ht="16.5" customHeight="1" x14ac:dyDescent="0.2">
      <c r="B43" s="53" t="s">
        <v>57</v>
      </c>
      <c r="C43" s="54" t="s">
        <v>121</v>
      </c>
      <c r="D43" s="54" t="s">
        <v>177</v>
      </c>
      <c r="E43" s="57" t="s">
        <v>220</v>
      </c>
      <c r="F43" s="53" t="s">
        <v>131</v>
      </c>
      <c r="G43" s="56">
        <v>7</v>
      </c>
      <c r="H43" s="21"/>
      <c r="I43" s="21"/>
      <c r="J43" s="21"/>
      <c r="K43" s="21"/>
      <c r="L43" s="21"/>
    </row>
    <row r="44" spans="2:12" s="2" customFormat="1" ht="16.5" customHeight="1" x14ac:dyDescent="0.2">
      <c r="B44" s="53" t="s">
        <v>58</v>
      </c>
      <c r="C44" s="54" t="s">
        <v>122</v>
      </c>
      <c r="D44" s="54" t="s">
        <v>131</v>
      </c>
      <c r="E44" s="55" t="s">
        <v>221</v>
      </c>
      <c r="F44" s="53" t="s">
        <v>261</v>
      </c>
      <c r="G44" s="56">
        <v>4</v>
      </c>
      <c r="H44" s="21"/>
      <c r="I44" s="21"/>
      <c r="J44" s="21"/>
      <c r="K44" s="21"/>
      <c r="L44" s="21"/>
    </row>
    <row r="45" spans="2:12" s="2" customFormat="1" ht="16.5" customHeight="1" x14ac:dyDescent="0.2">
      <c r="B45" s="53" t="s">
        <v>59</v>
      </c>
      <c r="C45" s="54" t="s">
        <v>123</v>
      </c>
      <c r="D45" s="54" t="s">
        <v>131</v>
      </c>
      <c r="E45" s="57" t="s">
        <v>222</v>
      </c>
      <c r="F45" s="53" t="s">
        <v>262</v>
      </c>
      <c r="G45" s="56">
        <v>4</v>
      </c>
      <c r="H45" s="21"/>
      <c r="I45" s="21"/>
      <c r="J45" s="21"/>
      <c r="K45" s="21"/>
      <c r="L45" s="21"/>
    </row>
    <row r="46" spans="2:12" s="2" customFormat="1" ht="16.5" customHeight="1" x14ac:dyDescent="0.2">
      <c r="B46" s="53" t="s">
        <v>60</v>
      </c>
      <c r="C46" s="54" t="s">
        <v>124</v>
      </c>
      <c r="D46" s="54" t="s">
        <v>178</v>
      </c>
      <c r="E46" s="55" t="s">
        <v>223</v>
      </c>
      <c r="F46" s="53" t="s">
        <v>131</v>
      </c>
      <c r="G46" s="56">
        <v>12</v>
      </c>
      <c r="H46" s="21"/>
      <c r="I46" s="21"/>
      <c r="J46" s="21"/>
      <c r="K46" s="21"/>
      <c r="L46" s="21"/>
    </row>
    <row r="47" spans="2:12" s="2" customFormat="1" ht="16.5" customHeight="1" x14ac:dyDescent="0.2">
      <c r="B47" s="53" t="s">
        <v>61</v>
      </c>
      <c r="C47" s="54" t="s">
        <v>118</v>
      </c>
      <c r="D47" s="54" t="s">
        <v>179</v>
      </c>
      <c r="E47" s="57" t="s">
        <v>224</v>
      </c>
      <c r="F47" s="53" t="s">
        <v>131</v>
      </c>
      <c r="G47" s="56">
        <v>10</v>
      </c>
      <c r="H47" s="21"/>
      <c r="I47" s="21"/>
      <c r="J47" s="21"/>
      <c r="K47" s="21"/>
      <c r="L47" s="21"/>
    </row>
    <row r="48" spans="2:12" s="2" customFormat="1" ht="16.5" customHeight="1" x14ac:dyDescent="0.2">
      <c r="B48" s="53" t="s">
        <v>62</v>
      </c>
      <c r="C48" s="54" t="s">
        <v>125</v>
      </c>
      <c r="D48" s="54" t="s">
        <v>180</v>
      </c>
      <c r="E48" s="55" t="s">
        <v>225</v>
      </c>
      <c r="F48" s="53" t="s">
        <v>131</v>
      </c>
      <c r="G48" s="56">
        <v>1</v>
      </c>
      <c r="H48" s="21"/>
      <c r="I48" s="21"/>
      <c r="J48" s="21"/>
      <c r="K48" s="21"/>
      <c r="L48" s="21"/>
    </row>
    <row r="49" spans="2:12" s="2" customFormat="1" ht="16.5" customHeight="1" x14ac:dyDescent="0.2">
      <c r="B49" s="53" t="s">
        <v>63</v>
      </c>
      <c r="C49" s="54" t="s">
        <v>126</v>
      </c>
      <c r="D49" s="54" t="s">
        <v>181</v>
      </c>
      <c r="E49" s="57" t="s">
        <v>226</v>
      </c>
      <c r="F49" s="53" t="s">
        <v>131</v>
      </c>
      <c r="G49" s="56">
        <v>1</v>
      </c>
      <c r="H49" s="21"/>
      <c r="I49" s="21"/>
      <c r="J49" s="21"/>
      <c r="K49" s="21"/>
      <c r="L49" s="21"/>
    </row>
    <row r="50" spans="2:12" s="2" customFormat="1" ht="16.5" customHeight="1" x14ac:dyDescent="0.2">
      <c r="B50" s="53" t="s">
        <v>64</v>
      </c>
      <c r="C50" s="54" t="s">
        <v>127</v>
      </c>
      <c r="D50" s="54" t="s">
        <v>182</v>
      </c>
      <c r="E50" s="55" t="s">
        <v>131</v>
      </c>
      <c r="F50" s="53" t="s">
        <v>263</v>
      </c>
      <c r="G50" s="56">
        <v>7</v>
      </c>
      <c r="H50" s="21"/>
      <c r="I50" s="21"/>
      <c r="J50" s="21"/>
      <c r="K50" s="21"/>
      <c r="L50" s="21"/>
    </row>
    <row r="51" spans="2:12" s="2" customFormat="1" ht="16.5" customHeight="1" x14ac:dyDescent="0.2">
      <c r="B51" s="53" t="s">
        <v>65</v>
      </c>
      <c r="C51" s="54" t="s">
        <v>128</v>
      </c>
      <c r="D51" s="54" t="s">
        <v>128</v>
      </c>
      <c r="E51" s="57" t="s">
        <v>227</v>
      </c>
      <c r="F51" s="53" t="s">
        <v>131</v>
      </c>
      <c r="G51" s="56">
        <v>1</v>
      </c>
      <c r="H51" s="21"/>
      <c r="I51" s="21"/>
      <c r="J51" s="21"/>
      <c r="K51" s="21"/>
      <c r="L51" s="21"/>
    </row>
    <row r="52" spans="2:12" s="2" customFormat="1" ht="16.5" customHeight="1" x14ac:dyDescent="0.2">
      <c r="B52" s="53" t="s">
        <v>66</v>
      </c>
      <c r="C52" s="54" t="s">
        <v>129</v>
      </c>
      <c r="D52" s="54" t="s">
        <v>129</v>
      </c>
      <c r="E52" s="55" t="s">
        <v>228</v>
      </c>
      <c r="F52" s="53" t="s">
        <v>131</v>
      </c>
      <c r="G52" s="56">
        <v>1</v>
      </c>
      <c r="H52" s="21"/>
      <c r="I52" s="21"/>
      <c r="J52" s="21"/>
      <c r="K52" s="21"/>
      <c r="L52" s="21"/>
    </row>
    <row r="53" spans="2:12" s="2" customFormat="1" ht="16.5" customHeight="1" x14ac:dyDescent="0.2">
      <c r="B53" s="53" t="s">
        <v>67</v>
      </c>
      <c r="C53" s="54" t="s">
        <v>130</v>
      </c>
      <c r="D53" s="54" t="s">
        <v>183</v>
      </c>
      <c r="E53" s="57" t="s">
        <v>229</v>
      </c>
      <c r="F53" s="53" t="s">
        <v>131</v>
      </c>
      <c r="G53" s="56">
        <v>15</v>
      </c>
      <c r="H53" s="21"/>
      <c r="I53" s="21"/>
      <c r="J53" s="21"/>
      <c r="K53" s="21"/>
      <c r="L53" s="21"/>
    </row>
    <row r="54" spans="2:12" s="2" customFormat="1" ht="16.5" customHeight="1" x14ac:dyDescent="0.2">
      <c r="B54" s="53" t="s">
        <v>68</v>
      </c>
      <c r="C54" s="54" t="s">
        <v>131</v>
      </c>
      <c r="D54" s="54" t="s">
        <v>183</v>
      </c>
      <c r="E54" s="55" t="s">
        <v>230</v>
      </c>
      <c r="F54" s="53" t="s">
        <v>131</v>
      </c>
      <c r="G54" s="56">
        <v>1</v>
      </c>
      <c r="H54" s="21"/>
      <c r="I54" s="21"/>
      <c r="J54" s="21"/>
      <c r="K54" s="21"/>
      <c r="L54" s="21"/>
    </row>
    <row r="55" spans="2:12" s="2" customFormat="1" ht="16.5" customHeight="1" x14ac:dyDescent="0.2">
      <c r="B55" s="53" t="s">
        <v>69</v>
      </c>
      <c r="C55" s="54" t="s">
        <v>132</v>
      </c>
      <c r="D55" s="54" t="s">
        <v>183</v>
      </c>
      <c r="E55" s="57" t="s">
        <v>231</v>
      </c>
      <c r="F55" s="53" t="s">
        <v>131</v>
      </c>
      <c r="G55" s="56">
        <v>24</v>
      </c>
      <c r="H55" s="21"/>
      <c r="I55" s="21"/>
      <c r="J55" s="21"/>
      <c r="K55" s="21"/>
      <c r="L55" s="21"/>
    </row>
    <row r="56" spans="2:12" s="2" customFormat="1" ht="16.5" customHeight="1" x14ac:dyDescent="0.2">
      <c r="B56" s="53" t="s">
        <v>70</v>
      </c>
      <c r="C56" s="54" t="s">
        <v>133</v>
      </c>
      <c r="D56" s="54" t="s">
        <v>183</v>
      </c>
      <c r="E56" s="55" t="s">
        <v>232</v>
      </c>
      <c r="F56" s="53" t="s">
        <v>131</v>
      </c>
      <c r="G56" s="56">
        <v>12</v>
      </c>
      <c r="H56" s="21"/>
      <c r="I56" s="21"/>
      <c r="J56" s="21"/>
      <c r="K56" s="21"/>
      <c r="L56" s="21"/>
    </row>
    <row r="57" spans="2:12" s="2" customFormat="1" ht="16.5" customHeight="1" x14ac:dyDescent="0.2">
      <c r="B57" s="53" t="s">
        <v>71</v>
      </c>
      <c r="C57" s="54" t="s">
        <v>134</v>
      </c>
      <c r="D57" s="54" t="s">
        <v>183</v>
      </c>
      <c r="E57" s="57" t="s">
        <v>233</v>
      </c>
      <c r="F57" s="53" t="s">
        <v>131</v>
      </c>
      <c r="G57" s="56">
        <v>30</v>
      </c>
      <c r="H57" s="21"/>
      <c r="I57" s="21"/>
      <c r="J57" s="21"/>
      <c r="K57" s="21"/>
      <c r="L57" s="21"/>
    </row>
    <row r="58" spans="2:12" s="2" customFormat="1" ht="16.5" customHeight="1" x14ac:dyDescent="0.2">
      <c r="B58" s="53" t="s">
        <v>72</v>
      </c>
      <c r="C58" s="54" t="s">
        <v>135</v>
      </c>
      <c r="D58" s="54" t="s">
        <v>183</v>
      </c>
      <c r="E58" s="55" t="s">
        <v>234</v>
      </c>
      <c r="F58" s="53" t="s">
        <v>131</v>
      </c>
      <c r="G58" s="56">
        <v>16</v>
      </c>
      <c r="H58" s="21"/>
      <c r="I58" s="21"/>
      <c r="J58" s="21"/>
      <c r="K58" s="21"/>
      <c r="L58" s="21"/>
    </row>
    <row r="59" spans="2:12" s="2" customFormat="1" ht="16.5" customHeight="1" x14ac:dyDescent="0.2">
      <c r="B59" s="53" t="s">
        <v>73</v>
      </c>
      <c r="C59" s="54" t="s">
        <v>136</v>
      </c>
      <c r="D59" s="54" t="s">
        <v>183</v>
      </c>
      <c r="E59" s="57" t="s">
        <v>235</v>
      </c>
      <c r="F59" s="53" t="s">
        <v>131</v>
      </c>
      <c r="G59" s="56">
        <v>16</v>
      </c>
      <c r="H59" s="21"/>
      <c r="I59" s="21"/>
      <c r="J59" s="21"/>
      <c r="K59" s="21"/>
      <c r="L59" s="21"/>
    </row>
    <row r="60" spans="2:12" s="2" customFormat="1" ht="16.5" customHeight="1" x14ac:dyDescent="0.2">
      <c r="B60" s="53" t="s">
        <v>74</v>
      </c>
      <c r="C60" s="54" t="s">
        <v>137</v>
      </c>
      <c r="D60" s="54" t="s">
        <v>183</v>
      </c>
      <c r="E60" s="55" t="s">
        <v>236</v>
      </c>
      <c r="F60" s="53" t="s">
        <v>131</v>
      </c>
      <c r="G60" s="56">
        <v>8</v>
      </c>
      <c r="H60" s="21"/>
      <c r="I60" s="21"/>
      <c r="J60" s="21"/>
      <c r="K60" s="21"/>
      <c r="L60" s="21"/>
    </row>
    <row r="61" spans="2:12" s="2" customFormat="1" ht="16.5" customHeight="1" x14ac:dyDescent="0.2">
      <c r="B61" s="53" t="s">
        <v>75</v>
      </c>
      <c r="C61" s="54" t="s">
        <v>138</v>
      </c>
      <c r="D61" s="54" t="s">
        <v>183</v>
      </c>
      <c r="E61" s="57" t="s">
        <v>237</v>
      </c>
      <c r="F61" s="53" t="s">
        <v>131</v>
      </c>
      <c r="G61" s="56">
        <v>20</v>
      </c>
      <c r="H61" s="21"/>
      <c r="I61" s="21"/>
      <c r="J61" s="21"/>
      <c r="K61" s="21"/>
      <c r="L61" s="21"/>
    </row>
    <row r="62" spans="2:12" s="2" customFormat="1" ht="16.5" customHeight="1" x14ac:dyDescent="0.2">
      <c r="B62" s="53" t="s">
        <v>76</v>
      </c>
      <c r="C62" s="54" t="s">
        <v>139</v>
      </c>
      <c r="D62" s="54" t="s">
        <v>183</v>
      </c>
      <c r="E62" s="55" t="s">
        <v>238</v>
      </c>
      <c r="F62" s="53" t="s">
        <v>131</v>
      </c>
      <c r="G62" s="56">
        <v>16</v>
      </c>
      <c r="H62" s="21"/>
      <c r="I62" s="21"/>
      <c r="J62" s="21"/>
      <c r="K62" s="21"/>
      <c r="L62" s="21"/>
    </row>
    <row r="63" spans="2:12" s="2" customFormat="1" ht="16.5" customHeight="1" x14ac:dyDescent="0.2">
      <c r="B63" s="53" t="s">
        <v>77</v>
      </c>
      <c r="C63" s="54" t="s">
        <v>136</v>
      </c>
      <c r="D63" s="54" t="s">
        <v>183</v>
      </c>
      <c r="E63" s="57" t="s">
        <v>239</v>
      </c>
      <c r="F63" s="53" t="s">
        <v>131</v>
      </c>
      <c r="G63" s="56">
        <v>28</v>
      </c>
      <c r="H63" s="21"/>
      <c r="I63" s="21"/>
      <c r="J63" s="21"/>
      <c r="K63" s="21"/>
      <c r="L63" s="21"/>
    </row>
    <row r="64" spans="2:12" s="2" customFormat="1" ht="16.5" customHeight="1" x14ac:dyDescent="0.2">
      <c r="B64" s="53" t="s">
        <v>78</v>
      </c>
      <c r="C64" s="54" t="s">
        <v>140</v>
      </c>
      <c r="D64" s="54" t="s">
        <v>131</v>
      </c>
      <c r="E64" s="55" t="s">
        <v>240</v>
      </c>
      <c r="F64" s="53" t="s">
        <v>131</v>
      </c>
      <c r="G64" s="56">
        <v>2</v>
      </c>
      <c r="H64" s="21"/>
      <c r="I64" s="21"/>
      <c r="J64" s="21"/>
      <c r="K64" s="21"/>
      <c r="L64" s="21"/>
    </row>
    <row r="65" spans="2:12" s="2" customFormat="1" ht="16.5" customHeight="1" x14ac:dyDescent="0.2">
      <c r="B65" s="53" t="s">
        <v>79</v>
      </c>
      <c r="C65" s="54" t="s">
        <v>141</v>
      </c>
      <c r="D65" s="54" t="s">
        <v>131</v>
      </c>
      <c r="E65" s="57" t="s">
        <v>241</v>
      </c>
      <c r="F65" s="53" t="s">
        <v>131</v>
      </c>
      <c r="G65" s="56">
        <v>2</v>
      </c>
      <c r="H65" s="21"/>
      <c r="I65" s="21"/>
      <c r="J65" s="21"/>
      <c r="K65" s="21"/>
      <c r="L65" s="21"/>
    </row>
    <row r="66" spans="2:12" s="2" customFormat="1" ht="16.5" customHeight="1" x14ac:dyDescent="0.2">
      <c r="B66" s="53" t="s">
        <v>80</v>
      </c>
      <c r="C66" s="54" t="s">
        <v>142</v>
      </c>
      <c r="D66" s="54" t="s">
        <v>131</v>
      </c>
      <c r="E66" s="55" t="s">
        <v>242</v>
      </c>
      <c r="F66" s="53" t="s">
        <v>264</v>
      </c>
      <c r="G66" s="56">
        <v>2</v>
      </c>
      <c r="H66" s="21"/>
      <c r="I66" s="21"/>
      <c r="J66" s="21"/>
      <c r="K66" s="21"/>
      <c r="L66" s="21"/>
    </row>
    <row r="67" spans="2:12" s="2" customFormat="1" ht="16.5" customHeight="1" x14ac:dyDescent="0.2">
      <c r="B67" s="53" t="s">
        <v>81</v>
      </c>
      <c r="C67" s="54" t="s">
        <v>143</v>
      </c>
      <c r="D67" s="54" t="s">
        <v>131</v>
      </c>
      <c r="E67" s="57" t="s">
        <v>243</v>
      </c>
      <c r="F67" s="53" t="s">
        <v>131</v>
      </c>
      <c r="G67" s="56">
        <v>5</v>
      </c>
      <c r="H67" s="21"/>
      <c r="I67" s="21"/>
      <c r="J67" s="21"/>
      <c r="K67" s="21"/>
      <c r="L67" s="21"/>
    </row>
    <row r="68" spans="2:12" s="2" customFormat="1" ht="16.5" customHeight="1" x14ac:dyDescent="0.2">
      <c r="B68" s="53" t="s">
        <v>82</v>
      </c>
      <c r="C68" s="54" t="s">
        <v>144</v>
      </c>
      <c r="D68" s="54" t="s">
        <v>183</v>
      </c>
      <c r="E68" s="55" t="s">
        <v>244</v>
      </c>
      <c r="F68" s="53" t="s">
        <v>131</v>
      </c>
      <c r="G68" s="56">
        <v>4</v>
      </c>
      <c r="H68" s="21"/>
      <c r="I68" s="21"/>
      <c r="J68" s="21"/>
      <c r="K68" s="21"/>
      <c r="L68" s="21"/>
    </row>
    <row r="69" spans="2:12" s="2" customFormat="1" ht="16.5" customHeight="1" x14ac:dyDescent="0.2">
      <c r="B69" s="53" t="s">
        <v>83</v>
      </c>
      <c r="C69" s="54" t="s">
        <v>145</v>
      </c>
      <c r="D69" s="54" t="s">
        <v>184</v>
      </c>
      <c r="E69" s="57" t="s">
        <v>245</v>
      </c>
      <c r="F69" s="53" t="s">
        <v>131</v>
      </c>
      <c r="G69" s="56">
        <v>20</v>
      </c>
      <c r="H69" s="21"/>
      <c r="I69" s="21"/>
      <c r="J69" s="21"/>
      <c r="K69" s="21"/>
      <c r="L69" s="21"/>
    </row>
    <row r="70" spans="2:12" s="2" customFormat="1" ht="16.5" customHeight="1" x14ac:dyDescent="0.2">
      <c r="B70" s="53" t="s">
        <v>84</v>
      </c>
      <c r="C70" s="54" t="s">
        <v>146</v>
      </c>
      <c r="D70" s="54" t="s">
        <v>183</v>
      </c>
      <c r="E70" s="55" t="s">
        <v>246</v>
      </c>
      <c r="F70" s="53" t="s">
        <v>131</v>
      </c>
      <c r="G70" s="56">
        <v>4</v>
      </c>
      <c r="H70" s="21"/>
      <c r="I70" s="21"/>
      <c r="J70" s="21"/>
      <c r="K70" s="21"/>
      <c r="L70" s="21"/>
    </row>
    <row r="71" spans="2:12" s="2" customFormat="1" ht="16.5" customHeight="1" x14ac:dyDescent="0.2">
      <c r="B71" s="53" t="s">
        <v>85</v>
      </c>
      <c r="C71" s="54" t="s">
        <v>147</v>
      </c>
      <c r="D71" s="54" t="s">
        <v>183</v>
      </c>
      <c r="E71" s="57" t="s">
        <v>247</v>
      </c>
      <c r="F71" s="53" t="s">
        <v>131</v>
      </c>
      <c r="G71" s="56">
        <v>4</v>
      </c>
      <c r="H71" s="21"/>
      <c r="I71" s="21"/>
      <c r="J71" s="21"/>
      <c r="K71" s="21"/>
      <c r="L71" s="21"/>
    </row>
    <row r="72" spans="2:12" s="2" customFormat="1" ht="16.5" customHeight="1" x14ac:dyDescent="0.2">
      <c r="B72" s="53" t="s">
        <v>86</v>
      </c>
      <c r="C72" s="54" t="s">
        <v>148</v>
      </c>
      <c r="D72" s="54" t="s">
        <v>183</v>
      </c>
      <c r="E72" s="55" t="s">
        <v>248</v>
      </c>
      <c r="F72" s="53" t="s">
        <v>131</v>
      </c>
      <c r="G72" s="56">
        <v>2</v>
      </c>
      <c r="H72" s="21"/>
      <c r="I72" s="21"/>
      <c r="J72" s="21"/>
      <c r="K72" s="21"/>
      <c r="L72" s="21"/>
    </row>
    <row r="73" spans="2:12" s="2" customFormat="1" ht="16.5" customHeight="1" x14ac:dyDescent="0.2">
      <c r="B73" s="53" t="s">
        <v>87</v>
      </c>
      <c r="C73" s="54" t="s">
        <v>149</v>
      </c>
      <c r="D73" s="54" t="s">
        <v>183</v>
      </c>
      <c r="E73" s="57" t="s">
        <v>249</v>
      </c>
      <c r="F73" s="53" t="s">
        <v>131</v>
      </c>
      <c r="G73" s="56">
        <v>2</v>
      </c>
      <c r="H73" s="21"/>
      <c r="I73" s="21"/>
      <c r="J73" s="21"/>
      <c r="K73" s="21"/>
      <c r="L73" s="21"/>
    </row>
    <row r="74" spans="2:12" s="2" customFormat="1" ht="16.5" customHeight="1" x14ac:dyDescent="0.2">
      <c r="B74" s="53" t="s">
        <v>88</v>
      </c>
      <c r="C74" s="54" t="s">
        <v>150</v>
      </c>
      <c r="D74" s="54" t="s">
        <v>185</v>
      </c>
      <c r="E74" s="55" t="s">
        <v>250</v>
      </c>
      <c r="F74" s="53" t="s">
        <v>131</v>
      </c>
      <c r="G74" s="56">
        <v>27</v>
      </c>
      <c r="H74" s="21"/>
      <c r="I74" s="21"/>
      <c r="J74" s="21"/>
      <c r="K74" s="21"/>
      <c r="L74" s="21"/>
    </row>
    <row r="75" spans="2:12" s="2" customFormat="1" ht="16.5" customHeight="1" x14ac:dyDescent="0.2">
      <c r="B75" s="53" t="s">
        <v>89</v>
      </c>
      <c r="C75" s="54" t="s">
        <v>151</v>
      </c>
      <c r="D75" s="54" t="s">
        <v>186</v>
      </c>
      <c r="E75" s="57" t="s">
        <v>251</v>
      </c>
      <c r="F75" s="53" t="s">
        <v>131</v>
      </c>
      <c r="G75" s="56">
        <v>4</v>
      </c>
      <c r="H75" s="21"/>
      <c r="I75" s="21"/>
      <c r="J75" s="21"/>
      <c r="K75" s="21"/>
      <c r="L75" s="21"/>
    </row>
    <row r="76" spans="2:12" s="2" customFormat="1" ht="16.5" customHeight="1" x14ac:dyDescent="0.2">
      <c r="B76" s="53" t="s">
        <v>90</v>
      </c>
      <c r="C76" s="54" t="s">
        <v>152</v>
      </c>
      <c r="D76" s="54" t="s">
        <v>187</v>
      </c>
      <c r="E76" s="55" t="s">
        <v>252</v>
      </c>
      <c r="F76" s="53" t="s">
        <v>265</v>
      </c>
      <c r="G76" s="56">
        <v>8</v>
      </c>
      <c r="H76" s="21"/>
      <c r="I76" s="21"/>
      <c r="J76" s="21"/>
      <c r="K76" s="21"/>
      <c r="L76" s="21"/>
    </row>
    <row r="77" spans="2:12" s="2" customFormat="1" ht="16.5" customHeight="1" x14ac:dyDescent="0.2">
      <c r="B77" s="53" t="s">
        <v>91</v>
      </c>
      <c r="C77" s="54" t="s">
        <v>153</v>
      </c>
      <c r="D77" s="54" t="s">
        <v>188</v>
      </c>
      <c r="E77" s="57" t="s">
        <v>253</v>
      </c>
      <c r="F77" s="53" t="s">
        <v>131</v>
      </c>
      <c r="G77" s="56">
        <v>16</v>
      </c>
      <c r="H77" s="21"/>
      <c r="I77" s="21"/>
      <c r="J77" s="21"/>
      <c r="K77" s="21"/>
      <c r="L77" s="21"/>
    </row>
    <row r="78" spans="2:12" s="2" customFormat="1" ht="16.5" customHeight="1" x14ac:dyDescent="0.2">
      <c r="B78" s="53" t="s">
        <v>92</v>
      </c>
      <c r="C78" s="54" t="s">
        <v>154</v>
      </c>
      <c r="D78" s="54" t="s">
        <v>189</v>
      </c>
      <c r="E78" s="55" t="s">
        <v>254</v>
      </c>
      <c r="F78" s="53" t="s">
        <v>131</v>
      </c>
      <c r="G78" s="56">
        <v>6</v>
      </c>
      <c r="H78" s="21"/>
      <c r="I78" s="21"/>
      <c r="J78" s="21"/>
      <c r="K78" s="21"/>
      <c r="L78" s="21"/>
    </row>
    <row r="79" spans="2:12" s="2" customFormat="1" ht="16.5" customHeight="1" x14ac:dyDescent="0.2">
      <c r="B79" s="53" t="s">
        <v>93</v>
      </c>
      <c r="C79" s="54" t="s">
        <v>155</v>
      </c>
      <c r="D79" s="54" t="s">
        <v>190</v>
      </c>
      <c r="E79" s="57" t="s">
        <v>255</v>
      </c>
      <c r="F79" s="53" t="s">
        <v>131</v>
      </c>
      <c r="G79" s="56">
        <v>4</v>
      </c>
      <c r="H79" s="21"/>
      <c r="I79" s="21"/>
      <c r="J79" s="21"/>
      <c r="K79" s="21"/>
      <c r="L79" s="21"/>
    </row>
    <row r="80" spans="2:12" s="2" customFormat="1" ht="16.5" customHeight="1" x14ac:dyDescent="0.2">
      <c r="B80" s="53" t="s">
        <v>94</v>
      </c>
      <c r="C80" s="54" t="s">
        <v>156</v>
      </c>
      <c r="D80" s="54" t="s">
        <v>191</v>
      </c>
      <c r="E80" s="55" t="s">
        <v>256</v>
      </c>
      <c r="F80" s="53" t="s">
        <v>131</v>
      </c>
      <c r="G80" s="56">
        <v>4</v>
      </c>
      <c r="H80" s="21"/>
      <c r="I80" s="21"/>
      <c r="J80" s="21"/>
      <c r="K80" s="21"/>
      <c r="L80" s="21"/>
    </row>
    <row r="81" spans="2:12" s="2" customFormat="1" ht="16.5" customHeight="1" x14ac:dyDescent="0.2">
      <c r="B81" s="53" t="s">
        <v>95</v>
      </c>
      <c r="C81" s="54" t="s">
        <v>157</v>
      </c>
      <c r="D81" s="54" t="s">
        <v>186</v>
      </c>
      <c r="E81" s="57" t="s">
        <v>257</v>
      </c>
      <c r="F81" s="53" t="s">
        <v>131</v>
      </c>
      <c r="G81" s="56">
        <v>2</v>
      </c>
      <c r="H81" s="21"/>
      <c r="I81" s="21"/>
      <c r="J81" s="21"/>
      <c r="K81" s="21"/>
      <c r="L81" s="21"/>
    </row>
    <row r="82" spans="2:12" x14ac:dyDescent="0.2">
      <c r="B82" s="58"/>
      <c r="C82" s="59"/>
      <c r="D82" s="59"/>
      <c r="E82" s="60"/>
      <c r="F82" s="61"/>
      <c r="G82" s="62">
        <f>SUM(G16:G81)</f>
        <v>568</v>
      </c>
      <c r="H82" s="21"/>
      <c r="I82" s="21"/>
      <c r="J82" s="21"/>
      <c r="K82" s="21"/>
      <c r="L82" s="21"/>
    </row>
    <row r="83" spans="2:12" customFormat="1" ht="13.7" customHeight="1" x14ac:dyDescent="0.2">
      <c r="B83" s="63"/>
      <c r="C83" s="64"/>
      <c r="D83" s="64"/>
      <c r="E83" s="64"/>
      <c r="F83" s="64"/>
      <c r="G83" s="65"/>
      <c r="H83" s="64"/>
      <c r="I83" s="64"/>
      <c r="J83" s="64"/>
      <c r="K83" s="64"/>
      <c r="L83" s="64"/>
    </row>
    <row r="84" spans="2:12" customFormat="1" ht="12.95" customHeight="1" x14ac:dyDescent="0.2">
      <c r="B84" s="66"/>
      <c r="C84" s="64"/>
      <c r="D84" s="64"/>
      <c r="E84" s="64"/>
      <c r="F84" s="64"/>
      <c r="G84" s="65"/>
      <c r="H84" s="64"/>
      <c r="I84" s="64"/>
      <c r="J84" s="64"/>
      <c r="K84" s="64"/>
      <c r="L84" s="64"/>
    </row>
    <row r="85" spans="2:12" customFormat="1" ht="12.95" customHeight="1" x14ac:dyDescent="0.2">
      <c r="B85" s="66"/>
      <c r="C85" s="64"/>
      <c r="D85" s="64"/>
      <c r="E85" s="64"/>
      <c r="F85" s="64"/>
      <c r="G85" s="65"/>
      <c r="H85" s="64"/>
      <c r="I85" s="64"/>
      <c r="J85" s="64"/>
      <c r="K85" s="64"/>
      <c r="L85" s="64"/>
    </row>
    <row r="86" spans="2:12" customFormat="1" ht="12.95" customHeight="1" x14ac:dyDescent="0.2">
      <c r="B86" s="66"/>
      <c r="C86" s="64"/>
      <c r="D86" s="64"/>
      <c r="E86" s="64"/>
      <c r="F86" s="64"/>
      <c r="G86" s="65"/>
      <c r="H86" s="64"/>
      <c r="I86" s="64"/>
      <c r="J86" s="64"/>
      <c r="K86" s="64"/>
      <c r="L86" s="64"/>
    </row>
    <row r="87" spans="2:12" customFormat="1" ht="12.95" customHeight="1" x14ac:dyDescent="0.2">
      <c r="B87" s="66"/>
      <c r="C87" s="64"/>
      <c r="D87" s="64"/>
      <c r="E87" s="64"/>
      <c r="F87" s="64"/>
      <c r="G87" s="65"/>
      <c r="H87" s="64"/>
      <c r="I87" s="64"/>
      <c r="J87" s="64"/>
      <c r="K87" s="64"/>
      <c r="L87" s="64"/>
    </row>
    <row r="88" spans="2:12" customFormat="1" ht="9.75" customHeight="1" x14ac:dyDescent="0.2">
      <c r="B88" s="66"/>
      <c r="C88" s="64"/>
      <c r="D88" s="64"/>
      <c r="E88" s="64"/>
      <c r="F88" s="64"/>
      <c r="G88" s="65"/>
      <c r="H88" s="64"/>
      <c r="I88" s="64"/>
      <c r="J88" s="64"/>
      <c r="K88" s="64"/>
      <c r="L88" s="64"/>
    </row>
    <row r="89" spans="2:12" customFormat="1" ht="12.95" customHeight="1" x14ac:dyDescent="0.2">
      <c r="B89" s="66"/>
      <c r="C89" s="64"/>
      <c r="D89" s="64"/>
      <c r="E89" s="64"/>
      <c r="F89" s="64"/>
      <c r="G89" s="65"/>
      <c r="H89" s="64"/>
      <c r="I89" s="64"/>
      <c r="J89" s="64"/>
      <c r="K89" s="64"/>
      <c r="L89" s="64"/>
    </row>
    <row r="90" spans="2:12" customFormat="1" ht="12.95" customHeight="1" x14ac:dyDescent="0.2">
      <c r="B90" s="66"/>
      <c r="C90" s="64"/>
      <c r="D90" s="64"/>
      <c r="E90" s="64"/>
      <c r="F90" s="64"/>
      <c r="G90" s="65"/>
      <c r="H90" s="64"/>
      <c r="I90" s="64"/>
      <c r="J90" s="64"/>
      <c r="K90" s="64"/>
      <c r="L90" s="64"/>
    </row>
    <row r="91" spans="2:12" customFormat="1" ht="12.95" customHeight="1" x14ac:dyDescent="0.2">
      <c r="B91" s="66"/>
      <c r="C91" s="64"/>
      <c r="D91" s="64"/>
      <c r="E91" s="64"/>
      <c r="F91" s="64"/>
      <c r="G91" s="65"/>
      <c r="H91" s="64"/>
      <c r="I91" s="64"/>
      <c r="J91" s="64"/>
      <c r="K91" s="64"/>
      <c r="L91" s="64"/>
    </row>
    <row r="92" spans="2:12" x14ac:dyDescent="0.2">
      <c r="B92" s="21"/>
      <c r="C92" s="67"/>
      <c r="D92" s="67"/>
      <c r="E92" s="21"/>
      <c r="F92" s="21"/>
      <c r="G92" s="65"/>
      <c r="H92" s="21"/>
      <c r="I92" s="21"/>
      <c r="J92" s="21"/>
      <c r="K92" s="21"/>
      <c r="L92" s="21"/>
    </row>
    <row r="93" spans="2:12" x14ac:dyDescent="0.2">
      <c r="B93" s="21"/>
      <c r="C93" s="67"/>
      <c r="D93" s="67"/>
      <c r="E93" s="21"/>
      <c r="F93" s="21"/>
      <c r="G93" s="65"/>
      <c r="H93" s="21"/>
      <c r="I93" s="21"/>
      <c r="J93" s="21"/>
      <c r="K93" s="21"/>
      <c r="L93" s="21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4" customWidth="1"/>
    <col min="2" max="2" width="108.5703125" style="4" customWidth="1"/>
  </cols>
  <sheetData>
    <row r="1" spans="1:2" s="6" customFormat="1" ht="17.25" customHeight="1" x14ac:dyDescent="0.2">
      <c r="A1" s="5" t="s">
        <v>5</v>
      </c>
      <c r="B1" s="12" t="s">
        <v>267</v>
      </c>
    </row>
    <row r="2" spans="1:2" s="6" customFormat="1" ht="17.25" customHeight="1" x14ac:dyDescent="0.2">
      <c r="A2" s="7" t="s">
        <v>7</v>
      </c>
      <c r="B2" s="13" t="s">
        <v>22</v>
      </c>
    </row>
    <row r="3" spans="1:2" s="6" customFormat="1" ht="17.25" customHeight="1" x14ac:dyDescent="0.2">
      <c r="A3" s="8" t="s">
        <v>6</v>
      </c>
      <c r="B3" s="14" t="s">
        <v>26</v>
      </c>
    </row>
    <row r="4" spans="1:2" s="6" customFormat="1" ht="17.25" customHeight="1" x14ac:dyDescent="0.2">
      <c r="A4" s="7" t="s">
        <v>8</v>
      </c>
      <c r="B4" s="13" t="s">
        <v>22</v>
      </c>
    </row>
    <row r="5" spans="1:2" s="6" customFormat="1" ht="17.25" customHeight="1" x14ac:dyDescent="0.2">
      <c r="A5" s="8" t="s">
        <v>9</v>
      </c>
      <c r="B5" s="14" t="s">
        <v>267</v>
      </c>
    </row>
    <row r="6" spans="1:2" s="6" customFormat="1" ht="17.25" customHeight="1" x14ac:dyDescent="0.2">
      <c r="A6" s="7" t="s">
        <v>4</v>
      </c>
      <c r="B6" s="13" t="s">
        <v>268</v>
      </c>
    </row>
    <row r="7" spans="1:2" s="6" customFormat="1" ht="17.25" customHeight="1" x14ac:dyDescent="0.2">
      <c r="A7" s="8" t="s">
        <v>10</v>
      </c>
      <c r="B7" s="14" t="s">
        <v>269</v>
      </c>
    </row>
    <row r="8" spans="1:2" s="6" customFormat="1" ht="17.25" customHeight="1" x14ac:dyDescent="0.2">
      <c r="A8" s="7" t="s">
        <v>11</v>
      </c>
      <c r="B8" s="13" t="s">
        <v>28</v>
      </c>
    </row>
    <row r="9" spans="1:2" s="6" customFormat="1" ht="17.25" customHeight="1" x14ac:dyDescent="0.2">
      <c r="A9" s="8" t="s">
        <v>12</v>
      </c>
      <c r="B9" s="14" t="s">
        <v>27</v>
      </c>
    </row>
    <row r="10" spans="1:2" s="6" customFormat="1" ht="17.25" customHeight="1" x14ac:dyDescent="0.2">
      <c r="A10" s="7" t="s">
        <v>14</v>
      </c>
      <c r="B10" s="13" t="s">
        <v>270</v>
      </c>
    </row>
    <row r="11" spans="1:2" s="6" customFormat="1" ht="17.25" customHeight="1" x14ac:dyDescent="0.2">
      <c r="A11" s="8" t="s">
        <v>13</v>
      </c>
      <c r="B11" s="14" t="s">
        <v>271</v>
      </c>
    </row>
    <row r="12" spans="1:2" s="6" customFormat="1" ht="17.25" customHeight="1" x14ac:dyDescent="0.2">
      <c r="A12" s="7" t="s">
        <v>15</v>
      </c>
      <c r="B12" s="13" t="s">
        <v>272</v>
      </c>
    </row>
    <row r="13" spans="1:2" s="6" customFormat="1" ht="17.25" customHeight="1" x14ac:dyDescent="0.2">
      <c r="A13" s="8" t="s">
        <v>16</v>
      </c>
      <c r="B13" s="14" t="s">
        <v>273</v>
      </c>
    </row>
    <row r="14" spans="1:2" s="6" customFormat="1" ht="17.25" customHeight="1" thickBot="1" x14ac:dyDescent="0.25">
      <c r="A14" s="9" t="s">
        <v>17</v>
      </c>
      <c r="B14" s="15" t="s">
        <v>271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Sunbal</cp:lastModifiedBy>
  <cp:lastPrinted>2002-11-05T13:50:54Z</cp:lastPrinted>
  <dcterms:created xsi:type="dcterms:W3CDTF">2000-10-27T00:30:29Z</dcterms:created>
  <dcterms:modified xsi:type="dcterms:W3CDTF">2022-02-11T06:23:51Z</dcterms:modified>
</cp:coreProperties>
</file>