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<sst xmlns="http://schemas.openxmlformats.org/spreadsheetml/2006/main" count="72" uniqueCount="49">
  <si>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Service Call #</t>
  </si>
  <si>
    <t>Store #</t>
  </si>
  <si>
    <t>Address</t>
  </si>
  <si>
    <t>Store Name</t>
  </si>
  <si>
    <t>State</t>
  </si>
  <si>
    <t>Zip</t>
  </si>
  <si>
    <t>Company Name</t>
  </si>
  <si>
    <t>Proposal Prepared By</t>
  </si>
  <si>
    <t>Vendor #</t>
  </si>
  <si>
    <t>Please be as detailed as possible.</t>
  </si>
  <si>
    <t>Site Information</t>
  </si>
  <si>
    <t>City</t>
  </si>
  <si>
    <t>Vendor Information</t>
  </si>
  <si>
    <t>Additional Work Proposal Form</t>
  </si>
  <si>
    <t xml:space="preserve">3500 Sunrise Highway </t>
  </si>
  <si>
    <t>Great River, NY 11739</t>
  </si>
  <si>
    <t>Phone: 1-800-669-3667</t>
  </si>
  <si>
    <t>Initial Call Information</t>
  </si>
  <si>
    <t># of Hours</t>
  </si>
  <si>
    <t># of Men</t>
  </si>
  <si>
    <t>Hourly Rate</t>
  </si>
  <si>
    <t>Labor Description</t>
  </si>
  <si>
    <t>Subtotal</t>
  </si>
  <si>
    <t>Straight Time</t>
  </si>
  <si>
    <t>Labor Breakdown</t>
  </si>
  <si>
    <t>Materials Breakdown</t>
  </si>
  <si>
    <t>Part Information</t>
  </si>
  <si>
    <t>Qty.</t>
  </si>
  <si>
    <t>Rate</t>
  </si>
  <si>
    <t>LCN 4041</t>
  </si>
  <si>
    <t>Labor Total</t>
  </si>
  <si>
    <t>Applicable Tax</t>
  </si>
  <si>
    <t>Materials Total</t>
  </si>
  <si>
    <t>Labor &amp; Materials</t>
  </si>
  <si>
    <t>Initial Call Total</t>
  </si>
  <si>
    <t>Building 100 / Suite 210 / PO Box 9001</t>
  </si>
  <si>
    <t>Final Repairs Information</t>
  </si>
  <si>
    <t>Description of Repairs</t>
  </si>
  <si>
    <t>Description of Work</t>
  </si>
  <si>
    <t>Final Repair Total</t>
  </si>
  <si>
    <t>Initial Call and Final Repairs</t>
  </si>
  <si>
    <t>Date Submitted</t>
  </si>
  <si>
    <t>Lead Time</t>
  </si>
  <si>
    <t>3 Days</t>
  </si>
  <si>
    <t>All Proposals MUST be submitted to Metro Door, Inc. within 24 Hours for Emergencies and 48 Hours for Routine Calls</t>
  </si>
  <si>
    <t>Equipment / Misc.</t>
  </si>
  <si>
    <t>Details</t>
  </si>
  <si>
    <t>Lift</t>
  </si>
  <si>
    <t>Labor, Materials, Equip / Misc.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</si>
</sst>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Lato"/>
      <family val="2"/>
    </font>
    <font>
      <b/>
      <sz val="10"/>
      <name val="Lato"/>
      <family val="2"/>
    </font>
    <font>
      <u val="single"/>
      <sz val="10"/>
      <color indexed="12"/>
      <name val="Lato"/>
      <family val="2"/>
    </font>
    <font>
      <b/>
      <sz val="9"/>
      <name val="Lato"/>
      <family val="2"/>
    </font>
    <font>
      <b/>
      <sz val="9"/>
      <color indexed="9"/>
      <name val="Lato"/>
      <family val="2"/>
    </font>
    <font>
      <b/>
      <sz val="16"/>
      <name val="Lato"/>
      <family val="2"/>
    </font>
    <font>
      <b/>
      <sz val="12"/>
      <name val="Lato"/>
      <family val="2"/>
    </font>
    <font>
      <sz val="8"/>
      <name val="Lato"/>
      <family val="2"/>
    </font>
    <font>
      <b/>
      <sz val="8"/>
      <name val="Lato"/>
      <family val="2"/>
    </font>
    <font>
      <sz val="9"/>
      <name val="Lato"/>
      <family val="2"/>
    </font>
    <font>
      <i/>
      <sz val="8"/>
      <name val="Lato"/>
      <family val="2"/>
    </font>
    <font>
      <b/>
      <i/>
      <sz val="9"/>
      <name val="Lato"/>
      <family val="2"/>
    </font>
    <font>
      <b/>
      <sz val="8"/>
      <color indexed="9"/>
      <name val="Lato"/>
      <family val="2"/>
    </font>
    <font>
      <b/>
      <sz val="14"/>
      <name val="Lato"/>
      <family val="2"/>
    </font>
    <font>
      <b/>
      <i/>
      <sz val="14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0" xfId="52" applyFont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/>
    </xf>
    <xf numFmtId="0" fontId="23" fillId="8" borderId="15" xfId="0" applyFont="1" applyFill="1" applyBorder="1" applyAlignment="1">
      <alignment horizontal="center"/>
    </xf>
    <xf numFmtId="0" fontId="23" fillId="8" borderId="16" xfId="0" applyFont="1" applyFill="1" applyBorder="1" applyAlignment="1">
      <alignment horizontal="center"/>
    </xf>
    <xf numFmtId="0" fontId="23" fillId="8" borderId="1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15" xfId="0" applyFont="1" applyBorder="1" applyAlignment="1">
      <alignment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8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13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6" fillId="0" borderId="0" xfId="0" applyFont="1" applyAlignment="1">
      <alignment horizontal="left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27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wrapText="1"/>
    </xf>
    <xf numFmtId="0" fontId="29" fillId="0" borderId="28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29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left" vertical="top" wrapText="1"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30" xfId="0" applyFont="1" applyBorder="1" applyAlignment="1">
      <alignment/>
    </xf>
    <xf numFmtId="0" fontId="28" fillId="8" borderId="31" xfId="0" applyFont="1" applyFill="1" applyBorder="1" applyAlignment="1">
      <alignment horizontal="center"/>
    </xf>
    <xf numFmtId="0" fontId="28" fillId="8" borderId="31" xfId="0" applyFont="1" applyFill="1" applyBorder="1" applyAlignment="1">
      <alignment horizontal="center"/>
    </xf>
    <xf numFmtId="0" fontId="28" fillId="8" borderId="32" xfId="0" applyFont="1" applyFill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164" fontId="30" fillId="0" borderId="31" xfId="0" applyNumberFormat="1" applyFont="1" applyBorder="1" applyAlignment="1">
      <alignment horizontal="center"/>
    </xf>
    <xf numFmtId="164" fontId="30" fillId="0" borderId="32" xfId="0" applyNumberFormat="1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164" fontId="27" fillId="0" borderId="31" xfId="0" applyNumberFormat="1" applyFont="1" applyBorder="1" applyAlignment="1">
      <alignment horizontal="center"/>
    </xf>
    <xf numFmtId="164" fontId="27" fillId="0" borderId="32" xfId="0" applyNumberFormat="1" applyFont="1" applyBorder="1" applyAlignment="1">
      <alignment horizontal="center"/>
    </xf>
    <xf numFmtId="0" fontId="27" fillId="0" borderId="33" xfId="0" applyFont="1" applyBorder="1" applyAlignment="1">
      <alignment/>
    </xf>
    <xf numFmtId="0" fontId="27" fillId="0" borderId="22" xfId="0" applyFont="1" applyBorder="1" applyAlignment="1">
      <alignment/>
    </xf>
    <xf numFmtId="0" fontId="28" fillId="8" borderId="31" xfId="0" applyFont="1" applyFill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164" fontId="30" fillId="0" borderId="14" xfId="0" applyNumberFormat="1" applyFont="1" applyBorder="1" applyAlignment="1">
      <alignment horizontal="center"/>
    </xf>
    <xf numFmtId="164" fontId="28" fillId="8" borderId="31" xfId="0" applyNumberFormat="1" applyFont="1" applyFill="1" applyBorder="1" applyAlignment="1">
      <alignment horizontal="center"/>
    </xf>
    <xf numFmtId="164" fontId="28" fillId="8" borderId="32" xfId="0" applyNumberFormat="1" applyFont="1" applyFill="1" applyBorder="1" applyAlignment="1">
      <alignment horizontal="center"/>
    </xf>
    <xf numFmtId="0" fontId="27" fillId="0" borderId="22" xfId="0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27" fillId="0" borderId="14" xfId="0" applyNumberFormat="1" applyFont="1" applyBorder="1" applyAlignment="1">
      <alignment/>
    </xf>
    <xf numFmtId="164" fontId="28" fillId="8" borderId="31" xfId="0" applyNumberFormat="1" applyFont="1" applyFill="1" applyBorder="1" applyAlignment="1">
      <alignment horizontal="right"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3" fillId="8" borderId="34" xfId="0" applyFont="1" applyFill="1" applyBorder="1" applyAlignment="1">
      <alignment horizontal="right"/>
    </xf>
    <xf numFmtId="164" fontId="31" fillId="0" borderId="35" xfId="0" applyNumberFormat="1" applyFont="1" applyBorder="1" applyAlignment="1">
      <alignment horizontal="center"/>
    </xf>
    <xf numFmtId="0" fontId="27" fillId="0" borderId="27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28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14" xfId="0" applyFont="1" applyBorder="1" applyAlignment="1">
      <alignment/>
    </xf>
    <xf numFmtId="0" fontId="32" fillId="0" borderId="0" xfId="0" applyFont="1" applyFill="1" applyBorder="1" applyAlignment="1">
      <alignment horizontal="right"/>
    </xf>
    <xf numFmtId="164" fontId="30" fillId="0" borderId="14" xfId="0" applyNumberFormat="1" applyFont="1" applyFill="1" applyBorder="1" applyAlignment="1">
      <alignment horizontal="center"/>
    </xf>
    <xf numFmtId="164" fontId="33" fillId="8" borderId="15" xfId="0" applyNumberFormat="1" applyFont="1" applyFill="1" applyBorder="1" applyAlignment="1">
      <alignment horizontal="center"/>
    </xf>
    <xf numFmtId="164" fontId="33" fillId="8" borderId="16" xfId="0" applyNumberFormat="1" applyFont="1" applyFill="1" applyBorder="1" applyAlignment="1">
      <alignment horizontal="center"/>
    </xf>
    <xf numFmtId="164" fontId="34" fillId="0" borderId="17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0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9.140625" style="1" customWidth="1"/>
    <col min="2" max="2" width="20.421875" style="1" bestFit="1" customWidth="1"/>
    <col min="3" max="3" width="10.7109375" style="1" bestFit="1" customWidth="1"/>
    <col min="4" max="5" width="9.140625" style="1" customWidth="1"/>
    <col min="6" max="6" width="14.421875" style="1" customWidth="1"/>
    <col min="7" max="7" width="11.7109375" style="1" customWidth="1"/>
    <col min="8" max="8" width="14.28125" style="1" customWidth="1"/>
    <col min="9" max="9" width="14.7109375" style="1" customWidth="1"/>
    <col min="10" max="16384" width="9.140625" style="1" customWidth="1"/>
  </cols>
  <sheetData>
    <row r="1" ht="13.5" thickBot="1"/>
    <row r="2" spans="2:9" ht="12.75">
      <c r="B2" s="2"/>
      <c r="C2" s="3"/>
      <c r="D2" s="3"/>
      <c r="E2" s="3"/>
      <c r="F2" s="4" t="s">
        <v>13</v>
      </c>
      <c r="G2" s="4"/>
      <c r="H2" s="4"/>
      <c r="I2" s="5"/>
    </row>
    <row r="3" spans="2:9" ht="12.75">
      <c r="B3" s="6"/>
      <c r="C3" s="7"/>
      <c r="D3" s="7"/>
      <c r="E3" s="7"/>
      <c r="F3" s="8" t="s">
        <v>14</v>
      </c>
      <c r="G3" s="8"/>
      <c r="H3" s="8"/>
      <c r="I3" s="9"/>
    </row>
    <row r="4" spans="2:9" ht="12.75">
      <c r="B4" s="6"/>
      <c r="C4" s="7"/>
      <c r="D4" s="7"/>
      <c r="E4" s="7"/>
      <c r="F4" s="8" t="s">
        <v>35</v>
      </c>
      <c r="G4" s="8"/>
      <c r="H4" s="8"/>
      <c r="I4" s="9"/>
    </row>
    <row r="5" spans="2:9" ht="12.75">
      <c r="B5" s="6"/>
      <c r="C5" s="7"/>
      <c r="D5" s="7"/>
      <c r="E5" s="7"/>
      <c r="F5" s="8" t="s">
        <v>15</v>
      </c>
      <c r="G5" s="8"/>
      <c r="H5" s="8"/>
      <c r="I5" s="9"/>
    </row>
    <row r="6" spans="2:9" ht="12.75">
      <c r="B6" s="6"/>
      <c r="C6" s="7"/>
      <c r="D6" s="7"/>
      <c r="E6" s="7"/>
      <c r="F6" s="8" t="s">
        <v>16</v>
      </c>
      <c r="G6" s="8"/>
      <c r="H6" s="8"/>
      <c r="I6" s="9"/>
    </row>
    <row r="7" spans="6:9" s="7" customFormat="1" ht="3" customHeight="1" thickBot="1">
      <c r="F7" s="10"/>
      <c r="G7" s="11"/>
      <c r="H7" s="11"/>
      <c r="I7" s="11"/>
    </row>
    <row r="8" spans="2:9" s="7" customFormat="1" ht="13.5" customHeight="1" thickBot="1">
      <c r="B8" s="12" t="s">
        <v>44</v>
      </c>
      <c r="C8" s="13"/>
      <c r="D8" s="13"/>
      <c r="E8" s="13"/>
      <c r="F8" s="13"/>
      <c r="G8" s="13"/>
      <c r="H8" s="13"/>
      <c r="I8" s="14"/>
    </row>
    <row r="9" spans="2:9" s="7" customFormat="1" ht="3" customHeight="1" thickBot="1">
      <c r="B9" s="15"/>
      <c r="C9" s="15"/>
      <c r="D9" s="15"/>
      <c r="E9" s="15"/>
      <c r="F9" s="15"/>
      <c r="G9" s="15"/>
      <c r="H9" s="15"/>
      <c r="I9" s="15"/>
    </row>
    <row r="10" spans="2:9" ht="21" customHeight="1" thickBot="1">
      <c r="B10" s="16" t="s">
        <v>0</v>
      </c>
      <c r="C10" s="17"/>
      <c r="D10" s="17"/>
      <c r="E10" s="17"/>
      <c r="F10" s="17"/>
      <c r="G10" s="17"/>
      <c r="H10" s="17"/>
      <c r="I10" s="18"/>
    </row>
    <row r="11" ht="5.25" customHeight="1"/>
    <row r="12" spans="2:3" ht="15.75" thickBot="1">
      <c r="B12" s="19" t="s">
        <v>10</v>
      </c>
      <c r="C12" s="19"/>
    </row>
    <row r="13" spans="2:9" s="20" customFormat="1" ht="10.5">
      <c r="B13" s="21" t="s">
        <v>3</v>
      </c>
      <c r="C13" s="22"/>
      <c r="D13" s="22"/>
      <c r="E13" s="22"/>
      <c r="F13" s="22"/>
      <c r="G13" s="22"/>
      <c r="H13" s="22"/>
      <c r="I13" s="23"/>
    </row>
    <row r="14" spans="2:9" s="20" customFormat="1" ht="10.5">
      <c r="B14" s="24" t="s">
        <v>1</v>
      </c>
      <c r="C14" s="25"/>
      <c r="D14" s="26"/>
      <c r="E14" s="26" t="s">
        <v>2</v>
      </c>
      <c r="F14" s="27"/>
      <c r="G14" s="27"/>
      <c r="H14" s="27"/>
      <c r="I14" s="28"/>
    </row>
    <row r="15" spans="2:9" s="20" customFormat="1" ht="10.5">
      <c r="B15" s="24" t="s">
        <v>11</v>
      </c>
      <c r="C15" s="29"/>
      <c r="D15" s="29"/>
      <c r="E15" s="26" t="s">
        <v>4</v>
      </c>
      <c r="F15" s="25"/>
      <c r="G15" s="26" t="s">
        <v>5</v>
      </c>
      <c r="H15" s="27"/>
      <c r="I15" s="28"/>
    </row>
    <row r="16" spans="2:9" ht="5.25" customHeight="1" thickBot="1">
      <c r="B16" s="30"/>
      <c r="C16" s="31"/>
      <c r="D16" s="31"/>
      <c r="E16" s="31"/>
      <c r="F16" s="31"/>
      <c r="G16" s="31"/>
      <c r="H16" s="31"/>
      <c r="I16" s="32"/>
    </row>
    <row r="17" spans="2:9" ht="5.25" customHeight="1">
      <c r="B17" s="7"/>
      <c r="C17" s="7"/>
      <c r="D17" s="7"/>
      <c r="E17" s="7"/>
      <c r="F17" s="7"/>
      <c r="G17" s="7"/>
      <c r="H17" s="7"/>
      <c r="I17" s="7"/>
    </row>
    <row r="18" spans="2:3" ht="15.75" thickBot="1">
      <c r="B18" s="33" t="s">
        <v>12</v>
      </c>
      <c r="C18" s="33"/>
    </row>
    <row r="19" spans="2:9" ht="12.75">
      <c r="B19" s="21" t="s">
        <v>6</v>
      </c>
      <c r="C19" s="34"/>
      <c r="D19" s="34"/>
      <c r="E19" s="34"/>
      <c r="F19" s="34"/>
      <c r="G19" s="34"/>
      <c r="H19" s="34"/>
      <c r="I19" s="35"/>
    </row>
    <row r="20" spans="2:9" ht="12.75">
      <c r="B20" s="24" t="s">
        <v>8</v>
      </c>
      <c r="C20" s="36"/>
      <c r="D20" s="36"/>
      <c r="E20" s="36"/>
      <c r="F20" s="36"/>
      <c r="G20" s="36"/>
      <c r="H20" s="36"/>
      <c r="I20" s="37"/>
    </row>
    <row r="21" spans="2:9" s="7" customFormat="1" ht="12.75">
      <c r="B21" s="24" t="s">
        <v>7</v>
      </c>
      <c r="C21" s="38"/>
      <c r="D21" s="38"/>
      <c r="E21" s="38"/>
      <c r="F21" s="38"/>
      <c r="G21" s="26" t="s">
        <v>41</v>
      </c>
      <c r="H21" s="39"/>
      <c r="I21" s="40"/>
    </row>
    <row r="22" spans="2:9" ht="5.25" customHeight="1" thickBot="1">
      <c r="B22" s="30"/>
      <c r="C22" s="31"/>
      <c r="D22" s="31"/>
      <c r="E22" s="31"/>
      <c r="F22" s="31"/>
      <c r="G22" s="31"/>
      <c r="H22" s="31"/>
      <c r="I22" s="32"/>
    </row>
    <row r="23" spans="2:9" ht="5.25" customHeight="1">
      <c r="B23" s="7"/>
      <c r="C23" s="7"/>
      <c r="D23" s="7"/>
      <c r="E23" s="7"/>
      <c r="F23" s="7"/>
      <c r="G23" s="7"/>
      <c r="H23" s="7"/>
      <c r="I23" s="7"/>
    </row>
    <row r="24" spans="2:4" ht="15.75" thickBot="1">
      <c r="B24" s="33" t="s">
        <v>17</v>
      </c>
      <c r="C24" s="33"/>
      <c r="D24" s="33"/>
    </row>
    <row r="25" spans="2:9" ht="12.75">
      <c r="B25" s="41" t="s">
        <v>38</v>
      </c>
      <c r="C25" s="42"/>
      <c r="D25" s="43"/>
      <c r="E25" s="43"/>
      <c r="F25" s="43"/>
      <c r="G25" s="43"/>
      <c r="H25" s="43"/>
      <c r="I25" s="44"/>
    </row>
    <row r="26" spans="2:9" ht="21.75">
      <c r="B26" s="45" t="s">
        <v>9</v>
      </c>
      <c r="C26" s="46"/>
      <c r="D26" s="47"/>
      <c r="E26" s="47"/>
      <c r="F26" s="47"/>
      <c r="G26" s="47"/>
      <c r="H26" s="47"/>
      <c r="I26" s="48"/>
    </row>
    <row r="27" spans="2:9" ht="12.75">
      <c r="B27" s="24"/>
      <c r="C27" s="46"/>
      <c r="D27" s="47"/>
      <c r="E27" s="47"/>
      <c r="F27" s="47"/>
      <c r="G27" s="47"/>
      <c r="H27" s="47"/>
      <c r="I27" s="48"/>
    </row>
    <row r="28" spans="2:9" ht="12.75">
      <c r="B28" s="24"/>
      <c r="C28" s="49"/>
      <c r="D28" s="50"/>
      <c r="E28" s="50"/>
      <c r="F28" s="50"/>
      <c r="G28" s="50"/>
      <c r="H28" s="50"/>
      <c r="I28" s="51"/>
    </row>
    <row r="29" spans="2:9" ht="12.75">
      <c r="B29" s="24"/>
      <c r="C29" s="52"/>
      <c r="D29" s="52"/>
      <c r="E29" s="52"/>
      <c r="F29" s="52"/>
      <c r="G29" s="52"/>
      <c r="H29" s="52"/>
      <c r="I29" s="53"/>
    </row>
    <row r="30" spans="2:9" ht="12.75">
      <c r="B30" s="54" t="s">
        <v>24</v>
      </c>
      <c r="C30" s="55" t="s">
        <v>21</v>
      </c>
      <c r="D30" s="55"/>
      <c r="E30" s="55"/>
      <c r="F30" s="56" t="s">
        <v>19</v>
      </c>
      <c r="G30" s="56" t="s">
        <v>18</v>
      </c>
      <c r="H30" s="56" t="s">
        <v>20</v>
      </c>
      <c r="I30" s="57" t="s">
        <v>22</v>
      </c>
    </row>
    <row r="31" spans="2:9" ht="12.75">
      <c r="B31" s="24"/>
      <c r="C31" s="58" t="s">
        <v>23</v>
      </c>
      <c r="D31" s="58"/>
      <c r="E31" s="58"/>
      <c r="F31" s="59">
        <v>1</v>
      </c>
      <c r="G31" s="59">
        <v>2</v>
      </c>
      <c r="H31" s="60">
        <v>55</v>
      </c>
      <c r="I31" s="61">
        <f>(F31*G31)*H31</f>
        <v>110</v>
      </c>
    </row>
    <row r="32" spans="2:9" ht="12.75">
      <c r="B32" s="24"/>
      <c r="C32" s="62"/>
      <c r="D32" s="62"/>
      <c r="E32" s="62"/>
      <c r="F32" s="63"/>
      <c r="G32" s="63"/>
      <c r="H32" s="64"/>
      <c r="I32" s="65"/>
    </row>
    <row r="33" spans="2:9" ht="12.75">
      <c r="B33" s="66"/>
      <c r="C33" s="67"/>
      <c r="D33" s="67"/>
      <c r="E33" s="67"/>
      <c r="F33" s="67"/>
      <c r="G33" s="68" t="s">
        <v>30</v>
      </c>
      <c r="H33" s="68"/>
      <c r="I33" s="61">
        <f>SUM(I31:I32)</f>
        <v>110</v>
      </c>
    </row>
    <row r="34" spans="2:9" ht="12" customHeight="1">
      <c r="B34" s="69"/>
      <c r="C34" s="70"/>
      <c r="D34" s="70"/>
      <c r="E34" s="70"/>
      <c r="F34" s="70"/>
      <c r="G34" s="70"/>
      <c r="H34" s="70"/>
      <c r="I34" s="71"/>
    </row>
    <row r="35" spans="2:9" ht="12.75">
      <c r="B35" s="54" t="s">
        <v>25</v>
      </c>
      <c r="C35" s="55" t="s">
        <v>26</v>
      </c>
      <c r="D35" s="55"/>
      <c r="E35" s="55"/>
      <c r="F35" s="56" t="s">
        <v>42</v>
      </c>
      <c r="G35" s="56" t="s">
        <v>27</v>
      </c>
      <c r="H35" s="72" t="s">
        <v>28</v>
      </c>
      <c r="I35" s="73" t="s">
        <v>22</v>
      </c>
    </row>
    <row r="36" spans="2:9" ht="12.75">
      <c r="B36" s="24"/>
      <c r="C36" s="58" t="s">
        <v>29</v>
      </c>
      <c r="D36" s="58"/>
      <c r="E36" s="58"/>
      <c r="F36" s="59"/>
      <c r="G36" s="59">
        <v>2</v>
      </c>
      <c r="H36" s="60">
        <v>158</v>
      </c>
      <c r="I36" s="61">
        <f>G36*H36</f>
        <v>316</v>
      </c>
    </row>
    <row r="37" spans="2:9" ht="12.75">
      <c r="B37" s="24"/>
      <c r="C37" s="62"/>
      <c r="D37" s="62"/>
      <c r="E37" s="62"/>
      <c r="F37" s="63"/>
      <c r="G37" s="63"/>
      <c r="H37" s="64"/>
      <c r="I37" s="65"/>
    </row>
    <row r="38" spans="2:9" ht="12.75">
      <c r="B38" s="66"/>
      <c r="C38" s="74"/>
      <c r="D38" s="74"/>
      <c r="E38" s="74"/>
      <c r="F38" s="74"/>
      <c r="G38" s="68" t="s">
        <v>32</v>
      </c>
      <c r="H38" s="68"/>
      <c r="I38" s="61">
        <f>SUM(I36:I37)</f>
        <v>316</v>
      </c>
    </row>
    <row r="39" spans="2:9" ht="12.75">
      <c r="B39" s="24"/>
      <c r="C39" s="26"/>
      <c r="D39" s="26"/>
      <c r="E39" s="26"/>
      <c r="F39" s="26"/>
      <c r="G39" s="26"/>
      <c r="H39" s="75"/>
      <c r="I39" s="76"/>
    </row>
    <row r="40" spans="2:9" ht="12.75">
      <c r="B40" s="24"/>
      <c r="C40" s="26"/>
      <c r="D40" s="26"/>
      <c r="E40" s="26"/>
      <c r="F40" s="26"/>
      <c r="G40" s="77" t="s">
        <v>33</v>
      </c>
      <c r="H40" s="77"/>
      <c r="I40" s="61">
        <f>I33+I38</f>
        <v>426</v>
      </c>
    </row>
    <row r="41" spans="2:9" ht="12.75">
      <c r="B41" s="24"/>
      <c r="C41" s="26"/>
      <c r="D41" s="26"/>
      <c r="E41" s="26"/>
      <c r="F41" s="26"/>
      <c r="G41" s="68" t="s">
        <v>31</v>
      </c>
      <c r="H41" s="68"/>
      <c r="I41" s="61">
        <v>36.74</v>
      </c>
    </row>
    <row r="42" spans="2:9" ht="13.5" thickBot="1">
      <c r="B42" s="78"/>
      <c r="C42" s="79"/>
      <c r="D42" s="79"/>
      <c r="E42" s="79"/>
      <c r="F42" s="79"/>
      <c r="G42" s="80" t="s">
        <v>34</v>
      </c>
      <c r="H42" s="80"/>
      <c r="I42" s="81">
        <f>I40+I41</f>
        <v>462.74</v>
      </c>
    </row>
    <row r="43" ht="5.25" customHeight="1"/>
    <row r="44" spans="2:4" ht="15.75" thickBot="1">
      <c r="B44" s="33" t="s">
        <v>36</v>
      </c>
      <c r="C44" s="33"/>
      <c r="D44" s="33"/>
    </row>
    <row r="45" spans="2:9" ht="12.75">
      <c r="B45" s="41" t="s">
        <v>37</v>
      </c>
      <c r="C45" s="82"/>
      <c r="D45" s="83"/>
      <c r="E45" s="83"/>
      <c r="F45" s="83"/>
      <c r="G45" s="83"/>
      <c r="H45" s="83"/>
      <c r="I45" s="84"/>
    </row>
    <row r="46" spans="2:9" ht="21.75">
      <c r="B46" s="45" t="s">
        <v>9</v>
      </c>
      <c r="C46" s="85"/>
      <c r="D46" s="86"/>
      <c r="E46" s="86"/>
      <c r="F46" s="86"/>
      <c r="G46" s="86"/>
      <c r="H46" s="86"/>
      <c r="I46" s="87"/>
    </row>
    <row r="47" spans="2:9" ht="12.75">
      <c r="B47" s="24"/>
      <c r="C47" s="85"/>
      <c r="D47" s="86"/>
      <c r="E47" s="86"/>
      <c r="F47" s="86"/>
      <c r="G47" s="86"/>
      <c r="H47" s="86"/>
      <c r="I47" s="87"/>
    </row>
    <row r="48" spans="2:9" ht="12.75">
      <c r="B48" s="24"/>
      <c r="C48" s="85"/>
      <c r="D48" s="86"/>
      <c r="E48" s="86"/>
      <c r="F48" s="86"/>
      <c r="G48" s="86"/>
      <c r="H48" s="86"/>
      <c r="I48" s="87"/>
    </row>
    <row r="49" spans="2:9" ht="12.75">
      <c r="B49" s="24"/>
      <c r="C49" s="88"/>
      <c r="D49" s="89"/>
      <c r="E49" s="89"/>
      <c r="F49" s="89"/>
      <c r="G49" s="89"/>
      <c r="H49" s="89"/>
      <c r="I49" s="90"/>
    </row>
    <row r="50" spans="2:9" ht="7.5" customHeight="1">
      <c r="B50" s="24"/>
      <c r="C50" s="26"/>
      <c r="D50" s="26"/>
      <c r="E50" s="26"/>
      <c r="F50" s="26"/>
      <c r="G50" s="26"/>
      <c r="H50" s="26"/>
      <c r="I50" s="91"/>
    </row>
    <row r="51" spans="2:9" ht="12.75">
      <c r="B51" s="54" t="s">
        <v>24</v>
      </c>
      <c r="C51" s="55" t="s">
        <v>21</v>
      </c>
      <c r="D51" s="55"/>
      <c r="E51" s="55"/>
      <c r="F51" s="56" t="s">
        <v>19</v>
      </c>
      <c r="G51" s="56" t="s">
        <v>18</v>
      </c>
      <c r="H51" s="56" t="s">
        <v>20</v>
      </c>
      <c r="I51" s="57" t="s">
        <v>22</v>
      </c>
    </row>
    <row r="52" spans="2:9" ht="12.75">
      <c r="B52" s="24"/>
      <c r="C52" s="58" t="s">
        <v>23</v>
      </c>
      <c r="D52" s="58"/>
      <c r="E52" s="58"/>
      <c r="F52" s="59">
        <v>1</v>
      </c>
      <c r="G52" s="59">
        <v>2</v>
      </c>
      <c r="H52" s="60">
        <v>55</v>
      </c>
      <c r="I52" s="61">
        <f>(F52*G52)*H52</f>
        <v>110</v>
      </c>
    </row>
    <row r="53" spans="2:9" ht="12.75">
      <c r="B53" s="24"/>
      <c r="C53" s="62"/>
      <c r="D53" s="62"/>
      <c r="E53" s="62"/>
      <c r="F53" s="63"/>
      <c r="G53" s="63"/>
      <c r="H53" s="64"/>
      <c r="I53" s="65"/>
    </row>
    <row r="54" spans="2:9" ht="12.75">
      <c r="B54" s="66"/>
      <c r="C54" s="67"/>
      <c r="D54" s="67"/>
      <c r="E54" s="67"/>
      <c r="F54" s="67"/>
      <c r="G54" s="68" t="s">
        <v>30</v>
      </c>
      <c r="H54" s="68"/>
      <c r="I54" s="61">
        <f>SUM(I52:I53)</f>
        <v>110</v>
      </c>
    </row>
    <row r="55" spans="2:9" ht="8.25" customHeight="1">
      <c r="B55" s="69"/>
      <c r="C55" s="70"/>
      <c r="D55" s="70"/>
      <c r="E55" s="70"/>
      <c r="F55" s="70"/>
      <c r="G55" s="70"/>
      <c r="H55" s="70"/>
      <c r="I55" s="71"/>
    </row>
    <row r="56" spans="2:9" ht="12.75">
      <c r="B56" s="54" t="s">
        <v>25</v>
      </c>
      <c r="C56" s="55" t="s">
        <v>26</v>
      </c>
      <c r="D56" s="55"/>
      <c r="E56" s="55"/>
      <c r="F56" s="56" t="s">
        <v>42</v>
      </c>
      <c r="G56" s="56" t="s">
        <v>27</v>
      </c>
      <c r="H56" s="72" t="s">
        <v>28</v>
      </c>
      <c r="I56" s="73" t="s">
        <v>22</v>
      </c>
    </row>
    <row r="57" spans="2:9" ht="12.75">
      <c r="B57" s="24"/>
      <c r="C57" s="58" t="s">
        <v>29</v>
      </c>
      <c r="D57" s="58"/>
      <c r="E57" s="58"/>
      <c r="F57" s="59" t="s">
        <v>43</v>
      </c>
      <c r="G57" s="59">
        <v>2</v>
      </c>
      <c r="H57" s="60">
        <v>158</v>
      </c>
      <c r="I57" s="61">
        <f>G57*H57</f>
        <v>316</v>
      </c>
    </row>
    <row r="58" spans="2:9" ht="12.75">
      <c r="B58" s="24"/>
      <c r="C58" s="58"/>
      <c r="D58" s="58"/>
      <c r="E58" s="58"/>
      <c r="F58" s="59"/>
      <c r="G58" s="59"/>
      <c r="H58" s="60"/>
      <c r="I58" s="61"/>
    </row>
    <row r="59" spans="2:9" ht="12.75">
      <c r="B59" s="24"/>
      <c r="C59" s="62"/>
      <c r="D59" s="62"/>
      <c r="E59" s="62"/>
      <c r="F59" s="63"/>
      <c r="G59" s="63"/>
      <c r="H59" s="64"/>
      <c r="I59" s="65"/>
    </row>
    <row r="60" spans="2:9" ht="12.75">
      <c r="B60" s="66"/>
      <c r="C60" s="74"/>
      <c r="D60" s="74"/>
      <c r="E60" s="74"/>
      <c r="F60" s="74"/>
      <c r="G60" s="68" t="s">
        <v>32</v>
      </c>
      <c r="H60" s="68"/>
      <c r="I60" s="61">
        <f>SUM(I57:I59)</f>
        <v>316</v>
      </c>
    </row>
    <row r="61" spans="2:9" ht="10.5" customHeight="1">
      <c r="B61" s="24"/>
      <c r="C61" s="26"/>
      <c r="D61" s="26"/>
      <c r="E61" s="26"/>
      <c r="F61" s="26"/>
      <c r="G61" s="26"/>
      <c r="H61" s="75"/>
      <c r="I61" s="76"/>
    </row>
    <row r="62" spans="2:9" ht="12.75">
      <c r="B62" s="54" t="s">
        <v>45</v>
      </c>
      <c r="C62" s="55" t="s">
        <v>46</v>
      </c>
      <c r="D62" s="55"/>
      <c r="E62" s="55"/>
      <c r="F62" s="56"/>
      <c r="G62" s="56" t="s">
        <v>27</v>
      </c>
      <c r="H62" s="72" t="s">
        <v>28</v>
      </c>
      <c r="I62" s="73" t="s">
        <v>22</v>
      </c>
    </row>
    <row r="63" spans="2:9" ht="12.75">
      <c r="B63" s="24"/>
      <c r="C63" s="58" t="s">
        <v>47</v>
      </c>
      <c r="D63" s="58"/>
      <c r="E63" s="58"/>
      <c r="F63" s="59"/>
      <c r="G63" s="59">
        <v>1</v>
      </c>
      <c r="H63" s="60">
        <v>350</v>
      </c>
      <c r="I63" s="61">
        <f>G63*H63</f>
        <v>350</v>
      </c>
    </row>
    <row r="64" spans="2:9" ht="12.75">
      <c r="B64" s="66"/>
      <c r="C64" s="74"/>
      <c r="D64" s="74"/>
      <c r="E64" s="74"/>
      <c r="F64" s="74"/>
      <c r="G64" s="68" t="s">
        <v>45</v>
      </c>
      <c r="H64" s="68"/>
      <c r="I64" s="61">
        <f>SUM(I63:I63)</f>
        <v>350</v>
      </c>
    </row>
    <row r="65" spans="2:9" ht="12.75">
      <c r="B65" s="24"/>
      <c r="C65" s="26"/>
      <c r="D65" s="26"/>
      <c r="E65" s="26"/>
      <c r="F65" s="26"/>
      <c r="G65" s="92"/>
      <c r="H65" s="92"/>
      <c r="I65" s="93"/>
    </row>
    <row r="66" spans="2:9" ht="12.75">
      <c r="B66" s="24"/>
      <c r="C66" s="26"/>
      <c r="D66" s="26"/>
      <c r="E66" s="26"/>
      <c r="F66" s="26"/>
      <c r="G66" s="77" t="s">
        <v>48</v>
      </c>
      <c r="H66" s="77"/>
      <c r="I66" s="61">
        <f>I54+I60+I64</f>
        <v>776</v>
      </c>
    </row>
    <row r="67" spans="2:9" ht="12.75">
      <c r="B67" s="24"/>
      <c r="C67" s="26"/>
      <c r="D67" s="26"/>
      <c r="E67" s="26"/>
      <c r="F67" s="26"/>
      <c r="G67" s="68" t="s">
        <v>31</v>
      </c>
      <c r="H67" s="68"/>
      <c r="I67" s="61">
        <v>36.74</v>
      </c>
    </row>
    <row r="68" spans="2:9" ht="13.5" thickBot="1">
      <c r="B68" s="78"/>
      <c r="C68" s="79"/>
      <c r="D68" s="79"/>
      <c r="E68" s="79"/>
      <c r="F68" s="79"/>
      <c r="G68" s="80" t="s">
        <v>39</v>
      </c>
      <c r="H68" s="80"/>
      <c r="I68" s="81">
        <f>I66+I67</f>
        <v>812.74</v>
      </c>
    </row>
    <row r="69" spans="2:9" ht="11.25" customHeight="1" thickBot="1">
      <c r="B69" s="26"/>
      <c r="C69" s="26"/>
      <c r="D69" s="26"/>
      <c r="E69" s="26"/>
      <c r="F69" s="26"/>
      <c r="G69" s="26"/>
      <c r="H69" s="26"/>
      <c r="I69" s="26"/>
    </row>
    <row r="70" spans="2:9" ht="18.75" thickBot="1">
      <c r="B70" s="26"/>
      <c r="C70" s="26"/>
      <c r="D70" s="26"/>
      <c r="E70" s="26"/>
      <c r="F70" s="94" t="s">
        <v>40</v>
      </c>
      <c r="G70" s="95"/>
      <c r="H70" s="95"/>
      <c r="I70" s="96">
        <f>I42+I68</f>
        <v>1275.48</v>
      </c>
    </row>
  </sheetData>
  <sheetProtection/>
  <mergeCells count="48">
    <mergeCell ref="G67:H67"/>
    <mergeCell ref="G68:H68"/>
    <mergeCell ref="F14:I14"/>
    <mergeCell ref="C19:I19"/>
    <mergeCell ref="C20:I20"/>
    <mergeCell ref="C21:F21"/>
    <mergeCell ref="H21:I21"/>
    <mergeCell ref="C62:E62"/>
    <mergeCell ref="C63:E63"/>
    <mergeCell ref="C58:E58"/>
    <mergeCell ref="G54:H54"/>
    <mergeCell ref="C56:E56"/>
    <mergeCell ref="C57:E57"/>
    <mergeCell ref="C59:E59"/>
    <mergeCell ref="G60:H60"/>
    <mergeCell ref="G66:H66"/>
    <mergeCell ref="G64:H64"/>
    <mergeCell ref="G38:H38"/>
    <mergeCell ref="B44:D44"/>
    <mergeCell ref="C45:I49"/>
    <mergeCell ref="C51:E51"/>
    <mergeCell ref="C52:E52"/>
    <mergeCell ref="C53:E53"/>
    <mergeCell ref="F5:I5"/>
    <mergeCell ref="C37:E37"/>
    <mergeCell ref="C32:E32"/>
    <mergeCell ref="B8:I8"/>
    <mergeCell ref="G33:H33"/>
    <mergeCell ref="C31:E31"/>
    <mergeCell ref="C30:E30"/>
    <mergeCell ref="C35:E35"/>
    <mergeCell ref="C36:E36"/>
    <mergeCell ref="F6:I6"/>
    <mergeCell ref="F70:H70"/>
    <mergeCell ref="F2:I2"/>
    <mergeCell ref="G40:H40"/>
    <mergeCell ref="G41:H41"/>
    <mergeCell ref="G42:H42"/>
    <mergeCell ref="C10:I10"/>
    <mergeCell ref="F3:I3"/>
    <mergeCell ref="F4:I4"/>
    <mergeCell ref="B12:C12"/>
    <mergeCell ref="B18:C18"/>
    <mergeCell ref="C25:I28"/>
    <mergeCell ref="C13:I13"/>
    <mergeCell ref="C15:D15"/>
    <mergeCell ref="H15:I15"/>
    <mergeCell ref="B24:D24"/>
  </mergeCells>
  <printOptions horizontalCentered="1"/>
  <pageMargins left="0.11" right="0.09" top="0.14" bottom="0.1" header="0.11" footer="0.09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92321</cp:lastModifiedBy>
  <cp:lastPrinted>2009-11-16T17:44:37Z</cp:lastPrinted>
  <dcterms:created xsi:type="dcterms:W3CDTF">2009-11-13T19:57:10Z</dcterms:created>
  <dcterms:modified xsi:type="dcterms:W3CDTF">2021-11-24T10:34:11Z</dcterms:modified>
  <cp:category/>
  <cp:version/>
  <cp:contentType/>
  <cp:contentStatus/>
</cp:coreProperties>
</file>