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Workout Log\Templates\"/>
    </mc:Choice>
  </mc:AlternateContent>
  <xr:revisionPtr revIDLastSave="0" documentId="13_ncr:1_{DADB7754-52D6-4989-81AD-FCF9F7C4B9D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orkout Info" sheetId="4" r:id="rId1"/>
    <sheet name="Workout Tracking" sheetId="2" r:id="rId2"/>
  </sheets>
  <definedNames>
    <definedName name="_strenght">_strng[#All]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C14" i="2" l="1"/>
  <c r="C13" i="2"/>
  <c r="M14" i="4"/>
  <c r="E11" i="2" l="1"/>
  <c r="G11" i="2"/>
  <c r="I11" i="2"/>
  <c r="K11" i="2"/>
  <c r="M11" i="2"/>
  <c r="O11" i="2"/>
  <c r="Q11" i="2"/>
  <c r="S11" i="2"/>
  <c r="U11" i="2"/>
  <c r="W11" i="2"/>
  <c r="Y11" i="2"/>
  <c r="AA11" i="2"/>
  <c r="E12" i="2"/>
  <c r="G12" i="2"/>
  <c r="I12" i="2"/>
  <c r="K12" i="2"/>
  <c r="M12" i="2"/>
  <c r="O12" i="2"/>
  <c r="Q12" i="2"/>
  <c r="S12" i="2"/>
  <c r="U12" i="2"/>
  <c r="W12" i="2"/>
  <c r="Y12" i="2"/>
  <c r="AA12" i="2"/>
  <c r="E13" i="2"/>
  <c r="G13" i="2"/>
  <c r="I13" i="2"/>
  <c r="K13" i="2"/>
  <c r="M13" i="2"/>
  <c r="O13" i="2"/>
  <c r="Q13" i="2"/>
  <c r="S13" i="2"/>
  <c r="U13" i="2"/>
  <c r="W13" i="2"/>
  <c r="Y13" i="2"/>
  <c r="AA13" i="2"/>
  <c r="E14" i="2"/>
  <c r="G14" i="2"/>
  <c r="I14" i="2"/>
  <c r="K14" i="2"/>
  <c r="M14" i="2"/>
  <c r="O14" i="2"/>
  <c r="Q14" i="2"/>
  <c r="S14" i="2"/>
  <c r="U14" i="2"/>
  <c r="W14" i="2"/>
  <c r="Y14" i="2"/>
  <c r="AA14" i="2"/>
  <c r="C28" i="2"/>
  <c r="C22" i="2"/>
  <c r="C16" i="2"/>
  <c r="C10" i="2"/>
  <c r="C11" i="2"/>
  <c r="C12" i="2"/>
  <c r="C32" i="2"/>
  <c r="C31" i="2"/>
  <c r="C30" i="2"/>
  <c r="C29" i="2"/>
  <c r="C26" i="2"/>
  <c r="C25" i="2"/>
  <c r="C24" i="2"/>
  <c r="C23" i="2"/>
  <c r="C20" i="2"/>
  <c r="C19" i="2"/>
  <c r="C18" i="2"/>
  <c r="C17" i="2"/>
  <c r="AA32" i="2"/>
  <c r="AA31" i="2"/>
  <c r="AA30" i="2"/>
  <c r="AA29" i="2"/>
  <c r="W32" i="2"/>
  <c r="W31" i="2"/>
  <c r="W30" i="2"/>
  <c r="W29" i="2"/>
  <c r="S32" i="2"/>
  <c r="S31" i="2"/>
  <c r="S30" i="2"/>
  <c r="S29" i="2"/>
  <c r="O32" i="2"/>
  <c r="O31" i="2"/>
  <c r="O30" i="2"/>
  <c r="O29" i="2"/>
  <c r="K32" i="2"/>
  <c r="K31" i="2"/>
  <c r="K30" i="2"/>
  <c r="K29" i="2"/>
  <c r="Y32" i="2"/>
  <c r="Y31" i="2"/>
  <c r="Y30" i="2"/>
  <c r="Y29" i="2"/>
  <c r="U32" i="2"/>
  <c r="U31" i="2"/>
  <c r="U30" i="2"/>
  <c r="U29" i="2"/>
  <c r="Q32" i="2"/>
  <c r="Q31" i="2"/>
  <c r="Q30" i="2"/>
  <c r="Q29" i="2"/>
  <c r="M32" i="2"/>
  <c r="M31" i="2"/>
  <c r="M30" i="2"/>
  <c r="M29" i="2"/>
  <c r="I32" i="2"/>
  <c r="I31" i="2"/>
  <c r="I30" i="2"/>
  <c r="I29" i="2"/>
  <c r="AA26" i="2"/>
  <c r="AA25" i="2"/>
  <c r="AA24" i="2"/>
  <c r="AA23" i="2"/>
  <c r="W26" i="2"/>
  <c r="W25" i="2"/>
  <c r="W24" i="2"/>
  <c r="W23" i="2"/>
  <c r="S26" i="2"/>
  <c r="S25" i="2"/>
  <c r="S24" i="2"/>
  <c r="S23" i="2"/>
  <c r="O26" i="2"/>
  <c r="O25" i="2"/>
  <c r="O24" i="2"/>
  <c r="O23" i="2"/>
  <c r="K26" i="2"/>
  <c r="K25" i="2"/>
  <c r="K24" i="2"/>
  <c r="K23" i="2"/>
  <c r="Y26" i="2"/>
  <c r="Y25" i="2"/>
  <c r="Y24" i="2"/>
  <c r="Y23" i="2"/>
  <c r="U26" i="2"/>
  <c r="U25" i="2"/>
  <c r="U24" i="2"/>
  <c r="U23" i="2"/>
  <c r="Q26" i="2"/>
  <c r="Q25" i="2"/>
  <c r="Q24" i="2"/>
  <c r="Q23" i="2"/>
  <c r="M26" i="2"/>
  <c r="M25" i="2"/>
  <c r="M24" i="2"/>
  <c r="M23" i="2"/>
  <c r="I26" i="2"/>
  <c r="I25" i="2"/>
  <c r="I24" i="2"/>
  <c r="I23" i="2"/>
  <c r="AA20" i="2"/>
  <c r="AA19" i="2"/>
  <c r="AA18" i="2"/>
  <c r="AA17" i="2"/>
  <c r="W20" i="2"/>
  <c r="W19" i="2"/>
  <c r="W18" i="2"/>
  <c r="W17" i="2"/>
  <c r="S20" i="2"/>
  <c r="S19" i="2"/>
  <c r="S18" i="2"/>
  <c r="S17" i="2"/>
  <c r="O20" i="2"/>
  <c r="O19" i="2"/>
  <c r="O18" i="2"/>
  <c r="O17" i="2"/>
  <c r="K20" i="2"/>
  <c r="K19" i="2"/>
  <c r="K18" i="2"/>
  <c r="K17" i="2"/>
  <c r="Y20" i="2"/>
  <c r="Y19" i="2"/>
  <c r="Y18" i="2"/>
  <c r="Y17" i="2"/>
  <c r="U20" i="2"/>
  <c r="U19" i="2"/>
  <c r="U18" i="2"/>
  <c r="U17" i="2"/>
  <c r="Q20" i="2"/>
  <c r="Q19" i="2"/>
  <c r="Q18" i="2"/>
  <c r="Q17" i="2"/>
  <c r="M20" i="2"/>
  <c r="M19" i="2"/>
  <c r="M18" i="2"/>
  <c r="M17" i="2"/>
  <c r="I20" i="2"/>
  <c r="I19" i="2"/>
  <c r="I18" i="2"/>
  <c r="I17" i="2"/>
  <c r="L9" i="2" l="1"/>
  <c r="X9" i="2"/>
  <c r="H9" i="2"/>
  <c r="T9" i="2"/>
  <c r="D9" i="2"/>
  <c r="P9" i="2"/>
  <c r="G32" i="2"/>
  <c r="G31" i="2"/>
  <c r="G30" i="2"/>
  <c r="G29" i="2"/>
  <c r="G26" i="2"/>
  <c r="G25" i="2"/>
  <c r="G24" i="2"/>
  <c r="G23" i="2"/>
  <c r="G20" i="2"/>
  <c r="G19" i="2"/>
  <c r="G18" i="2"/>
  <c r="G17" i="2"/>
  <c r="E32" i="2"/>
  <c r="E31" i="2"/>
  <c r="E30" i="2"/>
  <c r="E29" i="2"/>
  <c r="E26" i="2"/>
  <c r="E25" i="2"/>
  <c r="E24" i="2"/>
  <c r="E23" i="2"/>
  <c r="E20" i="2"/>
  <c r="E19" i="2"/>
  <c r="E18" i="2"/>
  <c r="E17" i="2"/>
</calcChain>
</file>

<file path=xl/sharedStrings.xml><?xml version="1.0" encoding="utf-8"?>
<sst xmlns="http://schemas.openxmlformats.org/spreadsheetml/2006/main" count="163" uniqueCount="48">
  <si>
    <t>Age</t>
  </si>
  <si>
    <t>Gender</t>
  </si>
  <si>
    <t>Height (Inches)</t>
  </si>
  <si>
    <t>Chest (Inches)</t>
  </si>
  <si>
    <t>Reps</t>
  </si>
  <si>
    <t>Start</t>
  </si>
  <si>
    <t>BMI</t>
  </si>
  <si>
    <t>Exercises</t>
  </si>
  <si>
    <t>Cardio</t>
  </si>
  <si>
    <t>Suggestions</t>
  </si>
  <si>
    <t>Wts</t>
  </si>
  <si>
    <t>Diff</t>
  </si>
  <si>
    <t>Day-1</t>
  </si>
  <si>
    <t>Day-2</t>
  </si>
  <si>
    <t>Day-3</t>
  </si>
  <si>
    <t>Day-4</t>
  </si>
  <si>
    <t>Day-5</t>
  </si>
  <si>
    <t>Day-6</t>
  </si>
  <si>
    <t>Dates</t>
  </si>
  <si>
    <t>Day</t>
  </si>
  <si>
    <t>Program start date</t>
  </si>
  <si>
    <t>Frequency</t>
  </si>
  <si>
    <t>Weeks</t>
  </si>
  <si>
    <t>Strength</t>
  </si>
  <si>
    <t>Legends</t>
  </si>
  <si>
    <t>Weight as suggested</t>
  </si>
  <si>
    <t>Difference between suggested and actual</t>
  </si>
  <si>
    <t>Instructions: Duplicate this sheet to accommodate number of weeks as per the scheduled program</t>
  </si>
  <si>
    <t>Wts (Lb)</t>
  </si>
  <si>
    <t>Weight (Pounds)</t>
  </si>
  <si>
    <t>Week #1</t>
  </si>
  <si>
    <t>to</t>
  </si>
  <si>
    <t>Name of Client</t>
  </si>
  <si>
    <t>Name of the Instructor/Trainer</t>
  </si>
  <si>
    <t>Client's Information</t>
  </si>
  <si>
    <t>Height (Feet)</t>
  </si>
  <si>
    <t>Warm-up</t>
  </si>
  <si>
    <t>Cool-down</t>
  </si>
  <si>
    <t>Body Fat</t>
  </si>
  <si>
    <t>Target Body Fat</t>
  </si>
  <si>
    <t>Target BMI</t>
  </si>
  <si>
    <t>Waist (inches)</t>
  </si>
  <si>
    <t xml:space="preserve">Repetitions as suggested </t>
  </si>
  <si>
    <t>Please Fill the actual data for suggested exercises and find the difference/deviation on Repetitions and Weight parameters to schedule up next week's program</t>
  </si>
  <si>
    <t>Workout Tracking</t>
  </si>
  <si>
    <t>Dumbbell Curls</t>
  </si>
  <si>
    <t>Bench Press</t>
  </si>
  <si>
    <t>Workout Log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</si>
</sst>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d\-mmm\-yy;@"/>
    <numFmt numFmtId="165" formatCode="[$-409]dd\-mmm\-yy;@"/>
    <numFmt numFmtId="166" formatCode="0.00_);\(0.00\)"/>
  </numFmts>
  <fonts count="14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6" tint="-0.499984740745262"/>
      <name val="Arial"/>
      <family val="2"/>
      <scheme val="minor"/>
    </font>
    <font>
      <sz val="11"/>
      <color theme="1"/>
      <name val="Abadi"/>
      <family val="2"/>
    </font>
    <font>
      <b/>
      <sz val="30"/>
      <color theme="0"/>
      <name val="Abadi"/>
      <family val="2"/>
    </font>
    <font>
      <sz val="9"/>
      <color theme="1"/>
      <name val="Abadi"/>
      <family val="2"/>
    </font>
    <font>
      <b/>
      <sz val="10"/>
      <color theme="6" tint="-0.499984740745262"/>
      <name val="Abadi"/>
      <family val="2"/>
    </font>
    <font>
      <b/>
      <sz val="11"/>
      <color theme="1"/>
      <name val="Abadi"/>
      <family val="2"/>
    </font>
    <font>
      <b/>
      <sz val="10"/>
      <color theme="1"/>
      <name val="Abadi"/>
      <family val="2"/>
    </font>
    <font>
      <sz val="10"/>
      <color theme="1"/>
      <name val="Abadi"/>
      <family val="2"/>
    </font>
    <font>
      <sz val="8"/>
      <color theme="1"/>
      <name val="Abadi"/>
      <family val="2"/>
    </font>
    <font>
      <b/>
      <sz val="11"/>
      <color theme="6" tint="-0.499984740745262"/>
      <name val="Abadi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0.39994506668294322"/>
      </left>
      <right/>
      <top/>
      <bottom style="thin">
        <color theme="4" tint="-0.24994659260841701"/>
      </bottom>
      <diagonal/>
    </border>
  </borders>
  <cellStyleXfs count="5">
    <xf numFmtId="0" fontId="0" fillId="0" borderId="0"/>
    <xf numFmtId="0" fontId="3" fillId="3" borderId="1" applyNumberFormat="0">
      <alignment horizontal="center" vertical="center"/>
    </xf>
    <xf numFmtId="0" fontId="1" fillId="4" borderId="1" applyNumberFormat="0" applyAlignment="0" applyProtection="0">
      <alignment horizontal="right" vertical="center"/>
    </xf>
    <xf numFmtId="0" fontId="2" fillId="2" borderId="11" applyNumberFormat="0" applyBorder="0" applyProtection="0">
      <alignment horizontal="left" vertical="center"/>
    </xf>
    <xf numFmtId="0" fontId="4" fillId="5" borderId="1" applyNumberFormat="0" applyProtection="0">
      <alignment horizontal="left" vertical="center" indent="1"/>
    </xf>
  </cellStyleXfs>
  <cellXfs count="84">
    <xf numFmtId="0" fontId="0" fillId="0" borderId="0" xfId="0"/>
    <xf numFmtId="0" fontId="5" fillId="0" borderId="0" xfId="0" applyFont="1"/>
    <xf numFmtId="0" fontId="7" fillId="0" borderId="0" xfId="0" applyFont="1"/>
    <xf numFmtId="0" fontId="8" fillId="6" borderId="1" xfId="4" applyFont="1" applyFill="1" applyAlignment="1">
      <alignment horizontal="left" vertical="center" indent="1"/>
    </xf>
    <xf numFmtId="0" fontId="8" fillId="6" borderId="1" xfId="4" applyFont="1" applyFill="1">
      <alignment horizontal="left" vertical="center" indent="1"/>
    </xf>
    <xf numFmtId="0" fontId="8" fillId="6" borderId="1" xfId="4" applyFont="1" applyFill="1" applyAlignment="1">
      <alignment horizontal="left" indent="1"/>
    </xf>
    <xf numFmtId="164" fontId="8" fillId="6" borderId="1" xfId="4" applyNumberFormat="1" applyFont="1" applyFill="1">
      <alignment horizontal="left" vertical="center" inden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0" fillId="0" borderId="1" xfId="1" applyFont="1" applyFill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left" vertical="center"/>
    </xf>
    <xf numFmtId="166" fontId="8" fillId="6" borderId="1" xfId="4" applyNumberFormat="1" applyFont="1" applyFill="1">
      <alignment horizontal="left" vertical="center" indent="1"/>
    </xf>
    <xf numFmtId="166" fontId="8" fillId="6" borderId="1" xfId="4" applyNumberFormat="1" applyFont="1" applyFill="1" applyAlignment="1">
      <alignment horizontal="left" indent="1"/>
    </xf>
    <xf numFmtId="0" fontId="10" fillId="0" borderId="0" xfId="0" applyFont="1"/>
    <xf numFmtId="2" fontId="8" fillId="6" borderId="1" xfId="4" applyNumberFormat="1" applyFont="1" applyFill="1" applyAlignment="1">
      <alignment horizontal="left" indent="1"/>
    </xf>
    <xf numFmtId="0" fontId="9" fillId="0" borderId="0" xfId="0" applyFont="1"/>
    <xf numFmtId="0" fontId="7" fillId="0" borderId="0" xfId="0" applyFont="1" applyBorder="1" applyAlignment="1">
      <alignment horizontal="left"/>
    </xf>
    <xf numFmtId="0" fontId="6" fillId="7" borderId="0" xfId="0" applyFont="1" applyFill="1" applyAlignment="1">
      <alignment horizontal="center" vertical="center"/>
    </xf>
    <xf numFmtId="0" fontId="5" fillId="7" borderId="0" xfId="0" applyFont="1" applyFill="1"/>
    <xf numFmtId="0" fontId="7" fillId="7" borderId="0" xfId="0" applyFont="1" applyFill="1"/>
    <xf numFmtId="0" fontId="5" fillId="8" borderId="7" xfId="2" applyFont="1" applyFill="1" applyBorder="1" applyAlignment="1">
      <alignment horizontal="right" vertical="center"/>
    </xf>
    <xf numFmtId="0" fontId="5" fillId="8" borderId="9" xfId="2" applyFont="1" applyFill="1" applyBorder="1" applyAlignment="1">
      <alignment horizontal="right" vertical="center"/>
    </xf>
    <xf numFmtId="0" fontId="9" fillId="9" borderId="3" xfId="3" applyFont="1" applyFill="1" applyBorder="1" applyAlignment="1">
      <alignment horizontal="right" vertical="center"/>
    </xf>
    <xf numFmtId="0" fontId="9" fillId="9" borderId="4" xfId="3" applyFont="1" applyFill="1" applyBorder="1" applyAlignment="1">
      <alignment horizontal="right" vertical="center"/>
    </xf>
    <xf numFmtId="0" fontId="9" fillId="9" borderId="12" xfId="3" applyFont="1" applyFill="1" applyBorder="1">
      <alignment horizontal="left" vertical="center"/>
    </xf>
    <xf numFmtId="0" fontId="9" fillId="9" borderId="9" xfId="3" applyFont="1" applyFill="1" applyBorder="1">
      <alignment horizontal="left" vertical="center"/>
    </xf>
    <xf numFmtId="0" fontId="10" fillId="8" borderId="1" xfId="2" applyFont="1" applyFill="1" applyAlignment="1">
      <alignment horizontal="left" vertical="center"/>
    </xf>
    <xf numFmtId="0" fontId="10" fillId="8" borderId="1" xfId="2" applyFont="1" applyFill="1" applyAlignment="1"/>
    <xf numFmtId="0" fontId="9" fillId="9" borderId="14" xfId="3" applyFont="1" applyFill="1" applyBorder="1" applyAlignment="1">
      <alignment horizontal="right" vertical="center"/>
    </xf>
    <xf numFmtId="0" fontId="9" fillId="9" borderId="5" xfId="3" applyFont="1" applyFill="1" applyBorder="1" applyAlignment="1">
      <alignment horizontal="right" vertical="center"/>
    </xf>
    <xf numFmtId="0" fontId="9" fillId="9" borderId="2" xfId="3" applyFont="1" applyFill="1" applyBorder="1">
      <alignment horizontal="left" vertical="center"/>
    </xf>
    <xf numFmtId="0" fontId="9" fillId="9" borderId="4" xfId="3" applyFont="1" applyFill="1" applyBorder="1">
      <alignment horizontal="left" vertical="center"/>
    </xf>
    <xf numFmtId="0" fontId="9" fillId="6" borderId="1" xfId="2" applyFont="1" applyFill="1" applyAlignment="1">
      <alignment horizontal="center" vertical="center"/>
    </xf>
    <xf numFmtId="164" fontId="5" fillId="6" borderId="1" xfId="2" applyNumberFormat="1" applyFont="1" applyFill="1" applyAlignment="1">
      <alignment horizontal="center" vertical="center"/>
    </xf>
    <xf numFmtId="0" fontId="5" fillId="6" borderId="1" xfId="2" applyFont="1" applyFill="1" applyAlignment="1">
      <alignment horizontal="center" vertical="center"/>
    </xf>
    <xf numFmtId="164" fontId="9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/>
    <xf numFmtId="0" fontId="5" fillId="6" borderId="1" xfId="2" applyFont="1" applyFill="1" applyAlignment="1" applyProtection="1">
      <alignment horizontal="center" vertical="center"/>
    </xf>
    <xf numFmtId="0" fontId="5" fillId="6" borderId="1" xfId="2" applyFont="1" applyFill="1" applyAlignment="1" applyProtection="1">
      <alignment horizontal="center" vertical="center"/>
      <protection locked="0"/>
    </xf>
    <xf numFmtId="0" fontId="5" fillId="6" borderId="1" xfId="2" applyFont="1" applyFill="1" applyAlignment="1" applyProtection="1">
      <alignment horizontal="center" vertical="center"/>
      <protection locked="0"/>
    </xf>
    <xf numFmtId="0" fontId="5" fillId="6" borderId="1" xfId="2" applyFont="1" applyFill="1" applyAlignment="1" applyProtection="1">
      <alignment horizontal="left" vertical="center"/>
      <protection locked="0"/>
    </xf>
    <xf numFmtId="0" fontId="11" fillId="0" borderId="0" xfId="0" applyFont="1"/>
    <xf numFmtId="0" fontId="11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164" fontId="5" fillId="6" borderId="13" xfId="2" applyNumberFormat="1" applyFont="1" applyFill="1" applyBorder="1" applyAlignment="1">
      <alignment horizontal="center" vertical="center"/>
    </xf>
    <xf numFmtId="0" fontId="9" fillId="0" borderId="1" xfId="1" applyNumberFormat="1" applyFont="1" applyFill="1">
      <alignment horizontal="center" vertical="center"/>
    </xf>
    <xf numFmtId="2" fontId="12" fillId="0" borderId="0" xfId="0" applyNumberFormat="1" applyFont="1" applyAlignment="1">
      <alignment horizontal="right" vertical="center"/>
    </xf>
    <xf numFmtId="0" fontId="5" fillId="6" borderId="9" xfId="2" applyNumberFormat="1" applyFont="1" applyFill="1" applyBorder="1" applyAlignment="1">
      <alignment horizontal="left" vertical="center"/>
    </xf>
    <xf numFmtId="0" fontId="13" fillId="0" borderId="1" xfId="4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7" xfId="2" applyNumberFormat="1" applyFont="1" applyFill="1" applyBorder="1" applyAlignment="1">
      <alignment horizontal="center" vertical="center"/>
    </xf>
    <xf numFmtId="0" fontId="5" fillId="6" borderId="4" xfId="2" applyNumberFormat="1" applyFont="1" applyFill="1" applyBorder="1" applyAlignment="1">
      <alignment horizontal="left" vertical="center"/>
    </xf>
    <xf numFmtId="0" fontId="13" fillId="0" borderId="13" xfId="4" applyNumberFormat="1" applyFont="1" applyFill="1" applyBorder="1" applyAlignment="1">
      <alignment horizontal="center" vertical="center"/>
    </xf>
    <xf numFmtId="0" fontId="5" fillId="0" borderId="13" xfId="2" applyNumberFormat="1" applyFont="1" applyFill="1" applyBorder="1" applyAlignment="1">
      <alignment horizontal="center" vertical="center"/>
    </xf>
    <xf numFmtId="2" fontId="5" fillId="0" borderId="13" xfId="2" applyNumberFormat="1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9" fillId="0" borderId="1" xfId="1" applyNumberFormat="1" applyFont="1" applyFill="1">
      <alignment horizontal="center" vertical="center"/>
    </xf>
    <xf numFmtId="1" fontId="13" fillId="0" borderId="1" xfId="4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2" fontId="13" fillId="0" borderId="1" xfId="4" applyNumberFormat="1" applyFont="1" applyFill="1" applyBorder="1" applyAlignment="1">
      <alignment horizontal="center" vertical="center"/>
    </xf>
    <xf numFmtId="1" fontId="13" fillId="0" borderId="13" xfId="4" applyNumberFormat="1" applyFont="1" applyFill="1" applyBorder="1" applyAlignment="1">
      <alignment horizontal="center" vertical="center"/>
    </xf>
    <xf numFmtId="1" fontId="5" fillId="0" borderId="13" xfId="2" applyNumberFormat="1" applyFont="1" applyFill="1" applyBorder="1" applyAlignment="1">
      <alignment horizontal="center" vertical="center"/>
    </xf>
    <xf numFmtId="2" fontId="13" fillId="0" borderId="13" xfId="4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13" fillId="0" borderId="13" xfId="4" applyNumberFormat="1" applyFont="1" applyFill="1" applyBorder="1" applyAlignment="1">
      <alignment horizontal="center"/>
    </xf>
    <xf numFmtId="2" fontId="13" fillId="0" borderId="13" xfId="4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9" borderId="7" xfId="3" applyFont="1" applyFill="1" applyBorder="1">
      <alignment horizontal="left" vertical="center"/>
    </xf>
    <xf numFmtId="0" fontId="9" fillId="9" borderId="8" xfId="3" applyFont="1" applyFill="1" applyBorder="1">
      <alignment horizontal="left" vertical="center"/>
    </xf>
    <xf numFmtId="0" fontId="10" fillId="8" borderId="1" xfId="1" applyFont="1" applyFill="1">
      <alignment horizontal="center" vertical="center"/>
    </xf>
    <xf numFmtId="0" fontId="9" fillId="9" borderId="6" xfId="3" applyNumberFormat="1" applyFont="1" applyFill="1" applyBorder="1">
      <alignment horizontal="left" vertical="center"/>
    </xf>
    <xf numFmtId="0" fontId="9" fillId="9" borderId="6" xfId="3" applyFont="1" applyFill="1" applyBorder="1">
      <alignment horizontal="left" vertical="center"/>
    </xf>
    <xf numFmtId="0" fontId="6" fillId="10" borderId="0" xfId="0" applyFont="1" applyFill="1" applyAlignment="1">
      <alignment horizontal="center" vertical="center"/>
    </xf>
    <xf numFmtId="0" fontId="5" fillId="10" borderId="0" xfId="0" applyFont="1" applyFill="1"/>
    <xf numFmtId="0" fontId="7" fillId="10" borderId="0" xfId="0" applyFont="1" applyFill="1"/>
    <xf numFmtId="2" fontId="12" fillId="10" borderId="0" xfId="0" applyNumberFormat="1" applyFont="1" applyFill="1" applyAlignment="1">
      <alignment horizontal="right" vertical="center"/>
    </xf>
  </cellXfs>
  <cellStyles count="5">
    <cellStyle name="fitness_general" xfId="2" xr:uid="{00000000-0005-0000-0000-000000000000}"/>
    <cellStyle name="fitness_info" xfId="4" xr:uid="{00000000-0005-0000-0000-000001000000}"/>
    <cellStyle name="fitness_section" xfId="3" xr:uid="{00000000-0005-0000-0000-000002000000}"/>
    <cellStyle name="Fitness-header" xfId="1" xr:uid="{00000000-0005-0000-0000-000003000000}"/>
    <cellStyle name="Normal" xfId="0" builtinId="0"/>
  </cellStyles>
  <dxfs count="322"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badi"/>
        <family val="2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badi"/>
        <family val="2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badi"/>
        <family val="2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badi"/>
        <family val="2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badi"/>
        <family val="2"/>
        <scheme val="none"/>
      </font>
      <numFmt numFmtId="0" formatCode="General"/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border diagonalUp="0" diagonalDown="0" outline="0">
        <left/>
        <right style="thin">
          <color theme="4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>
        <top style="thin">
          <color theme="4" tint="-0.24994659260841701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outline="0">
        <top style="thin">
          <color theme="4" tint="0.39994506668294322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 outline="0">
        <bottom style="thin">
          <color theme="4" tint="0.39994506668294322"/>
        </bottom>
      </border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rgb="FFBABABA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1"/>
          <bgColor theme="5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3743705557422"/>
          <bgColor theme="0" tint="-0.1499679555650502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TableStyleMedium8 2" pivot="0" count="7" xr9:uid="{00000000-0011-0000-FFFF-FFFF00000000}">
      <tableStyleElement type="wholeTable" dxfId="321"/>
      <tableStyleElement type="headerRow" dxfId="320"/>
      <tableStyleElement type="totalRow" dxfId="319"/>
      <tableStyleElement type="firstColumn" dxfId="318"/>
      <tableStyleElement type="lastColumn" dxfId="317"/>
      <tableStyleElement type="firstRowStripe" dxfId="316"/>
      <tableStyleElement type="firstColumnStripe" dxfId="315"/>
    </tableStyle>
  </tableStyles>
  <colors>
    <mruColors>
      <color rgb="FFFF9999"/>
      <color rgb="FFBABABA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00000000}" name="_warmup" displayName="_warmup" ref="E9:J13" headerRowCount="0" headerRowDxfId="135" dataDxfId="133" totalsRowDxfId="134" headerRowBorderDxfId="314" tableBorderDxfId="313" totalsRowBorderDxfId="312">
  <tableColumns count="6">
    <tableColumn id="1" xr3:uid="{00000000-0010-0000-0000-000001000000}" name="Column1" headerRowDxfId="311" dataDxfId="141" totalsRowDxfId="310"/>
    <tableColumn id="2" xr3:uid="{00000000-0010-0000-0000-000002000000}" name="Column2" headerRowDxfId="309" dataDxfId="140" totalsRowDxfId="308"/>
    <tableColumn id="3" xr3:uid="{00000000-0010-0000-0000-000003000000}" name="Column3" headerRowDxfId="307" dataDxfId="139" totalsRowDxfId="306"/>
    <tableColumn id="4" xr3:uid="{00000000-0010-0000-0000-000004000000}" name="Column4" headerRowDxfId="305" dataDxfId="138" totalsRowDxfId="304"/>
    <tableColumn id="5" xr3:uid="{00000000-0010-0000-0000-000005000000}" name="Column5" headerRowDxfId="303" dataDxfId="137" totalsRowDxfId="302"/>
    <tableColumn id="6" xr3:uid="{00000000-0010-0000-0000-000006000000}" name="Column6" totalsRowFunction="count" headerRowDxfId="301" dataDxfId="136" totalsRowDxfId="300"/>
  </tableColumns>
  <tableStyleInfo name="TableStyleMedium8 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01000000}" name="_strng" displayName="_strng" ref="E16:J20" headerRowCount="0" totalsRowShown="0" headerRowDxfId="126" dataDxfId="125" headerRowBorderDxfId="299" tableBorderDxfId="298">
  <tableColumns count="6">
    <tableColumn id="1" xr3:uid="{00000000-0010-0000-0100-000001000000}" name="Column1" headerRowDxfId="297" dataDxfId="132"/>
    <tableColumn id="2" xr3:uid="{00000000-0010-0000-0100-000002000000}" name="Column2" headerRowDxfId="296" dataDxfId="131"/>
    <tableColumn id="3" xr3:uid="{00000000-0010-0000-0100-000003000000}" name="Column3" headerRowDxfId="295" dataDxfId="130"/>
    <tableColumn id="4" xr3:uid="{00000000-0010-0000-0100-000004000000}" name="Column4" headerRowDxfId="294" dataDxfId="129"/>
    <tableColumn id="5" xr3:uid="{00000000-0010-0000-0100-000005000000}" name="Column5" headerRowDxfId="293" dataDxfId="128"/>
    <tableColumn id="6" xr3:uid="{00000000-0010-0000-0100-000006000000}" name="Column6" headerRowDxfId="292" dataDxfId="127"/>
  </tableColumns>
  <tableStyleInfo name="TableStyleMedium8 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02000000}" name="_cardio" displayName="_cardio" ref="E23:J27" headerRowCount="0" totalsRowShown="0" headerRowDxfId="118" dataDxfId="117" headerRowBorderDxfId="291" tableBorderDxfId="290">
  <tableColumns count="6">
    <tableColumn id="1" xr3:uid="{00000000-0010-0000-0200-000001000000}" name="Column1" headerRowDxfId="289" dataDxfId="124"/>
    <tableColumn id="2" xr3:uid="{00000000-0010-0000-0200-000002000000}" name="Column2" headerRowDxfId="288" dataDxfId="123"/>
    <tableColumn id="3" xr3:uid="{00000000-0010-0000-0200-000003000000}" name="Column3" headerRowDxfId="287" dataDxfId="122"/>
    <tableColumn id="4" xr3:uid="{00000000-0010-0000-0200-000004000000}" name="Column4" headerRowDxfId="286" dataDxfId="121"/>
    <tableColumn id="5" xr3:uid="{00000000-0010-0000-0200-000005000000}" name="Column5" headerRowDxfId="285" dataDxfId="120"/>
    <tableColumn id="6" xr3:uid="{00000000-0010-0000-0200-000006000000}" name="Column6" headerRowDxfId="284" dataDxfId="119"/>
  </tableColumns>
  <tableStyleInfo name="TableStyleMedium8 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03000000}" name="_cooldown" displayName="_cooldown" ref="E30:J34" headerRowCount="0" totalsRowShown="0" headerRowDxfId="110" dataDxfId="109" headerRowBorderDxfId="283" tableBorderDxfId="282">
  <tableColumns count="6">
    <tableColumn id="1" xr3:uid="{00000000-0010-0000-0300-000001000000}" name="Column1" headerRowDxfId="281" dataDxfId="116"/>
    <tableColumn id="2" xr3:uid="{00000000-0010-0000-0300-000002000000}" name="Column2" headerRowDxfId="280" dataDxfId="115"/>
    <tableColumn id="3" xr3:uid="{00000000-0010-0000-0300-000003000000}" name="Column3" headerRowDxfId="279" dataDxfId="114"/>
    <tableColumn id="4" xr3:uid="{00000000-0010-0000-0300-000004000000}" name="Column4" headerRowDxfId="278" dataDxfId="113"/>
    <tableColumn id="5" xr3:uid="{00000000-0010-0000-0300-000005000000}" name="Column5" headerRowDxfId="277" dataDxfId="112"/>
    <tableColumn id="6" xr3:uid="{00000000-0010-0000-0300-000006000000}" name="Column6" headerRowDxfId="276" dataDxfId="111"/>
  </tableColumns>
  <tableStyleInfo name="TableStyleMedium8 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04000000}" name="_warmtrk" displayName="_warmtrk" ref="C10:AA14" headerRowCount="0" totalsRowShown="0" headerRowDxfId="83" dataDxfId="82" headerRowBorderDxfId="275" tableBorderDxfId="274" totalsRowBorderDxfId="273">
  <tableColumns count="25">
    <tableColumn id="1" xr3:uid="{00000000-0010-0000-0400-000001000000}" name="Column1" headerRowDxfId="272" dataDxfId="108">
      <calculatedColumnFormula>(_warmup[], _warmtrk[Column1])</calculatedColumnFormula>
    </tableColumn>
    <tableColumn id="2" xr3:uid="{00000000-0010-0000-0400-000002000000}" name="Column2" headerRowDxfId="271" dataDxfId="107"/>
    <tableColumn id="3" xr3:uid="{00000000-0010-0000-0400-000003000000}" name="Column3" headerRowDxfId="270" dataDxfId="106"/>
    <tableColumn id="4" xr3:uid="{00000000-0010-0000-0400-000004000000}" name="Column4" headerRowDxfId="269" dataDxfId="105"/>
    <tableColumn id="5" xr3:uid="{00000000-0010-0000-0400-000005000000}" name="Column5" headerRowDxfId="268" dataDxfId="104"/>
    <tableColumn id="6" xr3:uid="{00000000-0010-0000-0400-000006000000}" name="Column6" headerRowDxfId="267" dataDxfId="103"/>
    <tableColumn id="7" xr3:uid="{00000000-0010-0000-0400-000007000000}" name="Column7" headerRowDxfId="266" dataDxfId="102"/>
    <tableColumn id="8" xr3:uid="{00000000-0010-0000-0400-000008000000}" name="Column8" headerRowDxfId="265" dataDxfId="101"/>
    <tableColumn id="9" xr3:uid="{00000000-0010-0000-0400-000009000000}" name="Column9" headerRowDxfId="264" dataDxfId="100"/>
    <tableColumn id="10" xr3:uid="{00000000-0010-0000-0400-00000A000000}" name="Column10" headerRowDxfId="263" dataDxfId="99"/>
    <tableColumn id="11" xr3:uid="{00000000-0010-0000-0400-00000B000000}" name="Column11" headerRowDxfId="262" dataDxfId="98"/>
    <tableColumn id="12" xr3:uid="{00000000-0010-0000-0400-00000C000000}" name="Column12" headerRowDxfId="261" dataDxfId="97"/>
    <tableColumn id="13" xr3:uid="{00000000-0010-0000-0400-00000D000000}" name="Column13" headerRowDxfId="260" dataDxfId="96"/>
    <tableColumn id="14" xr3:uid="{00000000-0010-0000-0400-00000E000000}" name="Column14" headerRowDxfId="259" dataDxfId="95"/>
    <tableColumn id="15" xr3:uid="{00000000-0010-0000-0400-00000F000000}" name="Column15" headerRowDxfId="258" dataDxfId="94"/>
    <tableColumn id="16" xr3:uid="{00000000-0010-0000-0400-000010000000}" name="Column16" headerRowDxfId="257" dataDxfId="93"/>
    <tableColumn id="17" xr3:uid="{00000000-0010-0000-0400-000011000000}" name="Column17" headerRowDxfId="256" dataDxfId="92"/>
    <tableColumn id="18" xr3:uid="{00000000-0010-0000-0400-000012000000}" name="Column18" headerRowDxfId="255" dataDxfId="91"/>
    <tableColumn id="19" xr3:uid="{00000000-0010-0000-0400-000013000000}" name="Column19" headerRowDxfId="254" dataDxfId="90"/>
    <tableColumn id="20" xr3:uid="{00000000-0010-0000-0400-000014000000}" name="Column20" headerRowDxfId="253" dataDxfId="89"/>
    <tableColumn id="21" xr3:uid="{00000000-0010-0000-0400-000015000000}" name="Column21" headerRowDxfId="252" dataDxfId="88"/>
    <tableColumn id="22" xr3:uid="{00000000-0010-0000-0400-000016000000}" name="Column22" headerRowDxfId="251" dataDxfId="87"/>
    <tableColumn id="23" xr3:uid="{00000000-0010-0000-0400-000017000000}" name="Column23" headerRowDxfId="250" dataDxfId="86"/>
    <tableColumn id="24" xr3:uid="{00000000-0010-0000-0400-000018000000}" name="Column24" headerRowDxfId="249" dataDxfId="85"/>
    <tableColumn id="25" xr3:uid="{00000000-0010-0000-0400-000019000000}" name="Column25" headerRowDxfId="248" dataDxfId="84"/>
  </tableColumns>
  <tableStyleInfo name="TableStyleMedium8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05000000}" name="_strgtrk" displayName="_strgtrk" ref="C16:AA20" headerRowCount="0" totalsRowShown="0" headerRowDxfId="56" dataDxfId="55" headerRowBorderDxfId="247" tableBorderDxfId="246">
  <tableColumns count="25">
    <tableColumn id="1" xr3:uid="{00000000-0010-0000-0500-000001000000}" name="Column1" headerRowDxfId="245" dataDxfId="81"/>
    <tableColumn id="2" xr3:uid="{00000000-0010-0000-0500-000002000000}" name="Column2" headerRowDxfId="244" dataDxfId="80"/>
    <tableColumn id="3" xr3:uid="{00000000-0010-0000-0500-000003000000}" name="Column3" headerRowDxfId="243" dataDxfId="79"/>
    <tableColumn id="4" xr3:uid="{00000000-0010-0000-0500-000004000000}" name="Column4" headerRowDxfId="242" dataDxfId="78"/>
    <tableColumn id="5" xr3:uid="{00000000-0010-0000-0500-000005000000}" name="Column5" headerRowDxfId="241" dataDxfId="77"/>
    <tableColumn id="6" xr3:uid="{00000000-0010-0000-0500-000006000000}" name="Column6" headerRowDxfId="240" dataDxfId="76"/>
    <tableColumn id="7" xr3:uid="{00000000-0010-0000-0500-000007000000}" name="Column7" headerRowDxfId="239" dataDxfId="75"/>
    <tableColumn id="8" xr3:uid="{00000000-0010-0000-0500-000008000000}" name="Column8" headerRowDxfId="238" dataDxfId="74"/>
    <tableColumn id="9" xr3:uid="{00000000-0010-0000-0500-000009000000}" name="Column9" headerRowDxfId="237" dataDxfId="73"/>
    <tableColumn id="10" xr3:uid="{00000000-0010-0000-0500-00000A000000}" name="Column10" headerRowDxfId="236" dataDxfId="72"/>
    <tableColumn id="11" xr3:uid="{00000000-0010-0000-0500-00000B000000}" name="Column11" headerRowDxfId="235" dataDxfId="71"/>
    <tableColumn id="12" xr3:uid="{00000000-0010-0000-0500-00000C000000}" name="Column12" headerRowDxfId="234" dataDxfId="70"/>
    <tableColumn id="13" xr3:uid="{00000000-0010-0000-0500-00000D000000}" name="Column13" headerRowDxfId="233" dataDxfId="69"/>
    <tableColumn id="14" xr3:uid="{00000000-0010-0000-0500-00000E000000}" name="Column14" headerRowDxfId="232" dataDxfId="68"/>
    <tableColumn id="15" xr3:uid="{00000000-0010-0000-0500-00000F000000}" name="Column15" headerRowDxfId="231" dataDxfId="67"/>
    <tableColumn id="16" xr3:uid="{00000000-0010-0000-0500-000010000000}" name="Column16" headerRowDxfId="230" dataDxfId="66"/>
    <tableColumn id="17" xr3:uid="{00000000-0010-0000-0500-000011000000}" name="Column17" headerRowDxfId="229" dataDxfId="65"/>
    <tableColumn id="18" xr3:uid="{00000000-0010-0000-0500-000012000000}" name="Column18" headerRowDxfId="228" dataDxfId="64"/>
    <tableColumn id="19" xr3:uid="{00000000-0010-0000-0500-000013000000}" name="Column19" headerRowDxfId="227" dataDxfId="63"/>
    <tableColumn id="20" xr3:uid="{00000000-0010-0000-0500-000014000000}" name="Column20" headerRowDxfId="226" dataDxfId="62"/>
    <tableColumn id="21" xr3:uid="{00000000-0010-0000-0500-000015000000}" name="Column21" headerRowDxfId="225" dataDxfId="61"/>
    <tableColumn id="22" xr3:uid="{00000000-0010-0000-0500-000016000000}" name="Column22" headerRowDxfId="224" dataDxfId="60"/>
    <tableColumn id="23" xr3:uid="{00000000-0010-0000-0500-000017000000}" name="Column23" headerRowDxfId="223" dataDxfId="59"/>
    <tableColumn id="24" xr3:uid="{00000000-0010-0000-0500-000018000000}" name="Column24" headerRowDxfId="222" dataDxfId="58"/>
    <tableColumn id="25" xr3:uid="{00000000-0010-0000-0500-000019000000}" name="Column25" headerRowDxfId="221" dataDxfId="57"/>
  </tableColumns>
  <tableStyleInfo name="TableStyleMedium8 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06000000}" name="_cardiotrk" displayName="_cardiotrk" ref="C22:AA26" headerRowCount="0" totalsRowShown="0" headerRowDxfId="29" dataDxfId="28" headerRowBorderDxfId="220" tableBorderDxfId="219">
  <tableColumns count="25">
    <tableColumn id="1" xr3:uid="{00000000-0010-0000-0600-000001000000}" name="Column1" headerRowDxfId="218" dataDxfId="54"/>
    <tableColumn id="2" xr3:uid="{00000000-0010-0000-0600-000002000000}" name="Column2" headerRowDxfId="217" dataDxfId="53"/>
    <tableColumn id="3" xr3:uid="{00000000-0010-0000-0600-000003000000}" name="Column3" headerRowDxfId="216" dataDxfId="52"/>
    <tableColumn id="4" xr3:uid="{00000000-0010-0000-0600-000004000000}" name="Column4" headerRowDxfId="215" dataDxfId="51"/>
    <tableColumn id="5" xr3:uid="{00000000-0010-0000-0600-000005000000}" name="Column5" headerRowDxfId="214" dataDxfId="50"/>
    <tableColumn id="6" xr3:uid="{00000000-0010-0000-0600-000006000000}" name="Column6" headerRowDxfId="213" dataDxfId="49"/>
    <tableColumn id="7" xr3:uid="{00000000-0010-0000-0600-000007000000}" name="Column7" headerRowDxfId="212" dataDxfId="48"/>
    <tableColumn id="8" xr3:uid="{00000000-0010-0000-0600-000008000000}" name="Column8" headerRowDxfId="211" dataDxfId="47"/>
    <tableColumn id="9" xr3:uid="{00000000-0010-0000-0600-000009000000}" name="Column9" headerRowDxfId="210" dataDxfId="46"/>
    <tableColumn id="10" xr3:uid="{00000000-0010-0000-0600-00000A000000}" name="Column10" headerRowDxfId="209" dataDxfId="45"/>
    <tableColumn id="11" xr3:uid="{00000000-0010-0000-0600-00000B000000}" name="Column11" headerRowDxfId="208" dataDxfId="44"/>
    <tableColumn id="12" xr3:uid="{00000000-0010-0000-0600-00000C000000}" name="Column12" headerRowDxfId="207" dataDxfId="43"/>
    <tableColumn id="13" xr3:uid="{00000000-0010-0000-0600-00000D000000}" name="Column13" headerRowDxfId="206" dataDxfId="42"/>
    <tableColumn id="14" xr3:uid="{00000000-0010-0000-0600-00000E000000}" name="Column14" headerRowDxfId="205" dataDxfId="41"/>
    <tableColumn id="15" xr3:uid="{00000000-0010-0000-0600-00000F000000}" name="Column15" headerRowDxfId="204" dataDxfId="40"/>
    <tableColumn id="16" xr3:uid="{00000000-0010-0000-0600-000010000000}" name="Column16" headerRowDxfId="203" dataDxfId="39"/>
    <tableColumn id="17" xr3:uid="{00000000-0010-0000-0600-000011000000}" name="Column17" headerRowDxfId="202" dataDxfId="38"/>
    <tableColumn id="18" xr3:uid="{00000000-0010-0000-0600-000012000000}" name="Column18" headerRowDxfId="201" dataDxfId="37"/>
    <tableColumn id="19" xr3:uid="{00000000-0010-0000-0600-000013000000}" name="Column19" headerRowDxfId="200" dataDxfId="36"/>
    <tableColumn id="20" xr3:uid="{00000000-0010-0000-0600-000014000000}" name="Column20" headerRowDxfId="199" dataDxfId="35"/>
    <tableColumn id="21" xr3:uid="{00000000-0010-0000-0600-000015000000}" name="Column21" headerRowDxfId="198" dataDxfId="34"/>
    <tableColumn id="22" xr3:uid="{00000000-0010-0000-0600-000016000000}" name="Column22" headerRowDxfId="197" dataDxfId="33"/>
    <tableColumn id="23" xr3:uid="{00000000-0010-0000-0600-000017000000}" name="Column23" headerRowDxfId="196" dataDxfId="32"/>
    <tableColumn id="24" xr3:uid="{00000000-0010-0000-0600-000018000000}" name="Column24" headerRowDxfId="195" dataDxfId="31"/>
    <tableColumn id="25" xr3:uid="{00000000-0010-0000-0600-000019000000}" name="Column25" headerRowDxfId="194" dataDxfId="30"/>
  </tableColumns>
  <tableStyleInfo name="TableStyleMedium8 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07000000}" name="_cooltrk" displayName="_cooltrk" ref="C28:AA32" headerRowCount="0" headerRowDxfId="2" dataDxfId="0" totalsRowDxfId="1" headerRowBorderDxfId="193" tableBorderDxfId="192">
  <tableColumns count="25">
    <tableColumn id="1" xr3:uid="{00000000-0010-0000-0700-000001000000}" name="Column1" totalsRowLabel="Total" headerRowDxfId="191" dataDxfId="27" totalsRowDxfId="190"/>
    <tableColumn id="2" xr3:uid="{00000000-0010-0000-0700-000002000000}" name="Column2" headerRowDxfId="189" dataDxfId="26" totalsRowDxfId="188"/>
    <tableColumn id="3" xr3:uid="{00000000-0010-0000-0700-000003000000}" name="Column3" headerRowDxfId="187" dataDxfId="25" totalsRowDxfId="186"/>
    <tableColumn id="4" xr3:uid="{00000000-0010-0000-0700-000004000000}" name="Column4" headerRowDxfId="185" dataDxfId="24" totalsRowDxfId="184"/>
    <tableColumn id="5" xr3:uid="{00000000-0010-0000-0700-000005000000}" name="Column5" headerRowDxfId="183" dataDxfId="23" totalsRowDxfId="182"/>
    <tableColumn id="6" xr3:uid="{00000000-0010-0000-0700-000006000000}" name="Column6" headerRowDxfId="181" dataDxfId="22" totalsRowDxfId="180"/>
    <tableColumn id="7" xr3:uid="{00000000-0010-0000-0700-000007000000}" name="Column7" headerRowDxfId="179" dataDxfId="21" totalsRowDxfId="178"/>
    <tableColumn id="8" xr3:uid="{00000000-0010-0000-0700-000008000000}" name="Column8" headerRowDxfId="177" dataDxfId="20" totalsRowDxfId="176"/>
    <tableColumn id="9" xr3:uid="{00000000-0010-0000-0700-000009000000}" name="Column9" headerRowDxfId="175" dataDxfId="19" totalsRowDxfId="174"/>
    <tableColumn id="10" xr3:uid="{00000000-0010-0000-0700-00000A000000}" name="Column10" headerRowDxfId="173" dataDxfId="18" totalsRowDxfId="172"/>
    <tableColumn id="11" xr3:uid="{00000000-0010-0000-0700-00000B000000}" name="Column11" headerRowDxfId="171" dataDxfId="17" totalsRowDxfId="170"/>
    <tableColumn id="12" xr3:uid="{00000000-0010-0000-0700-00000C000000}" name="Column12" headerRowDxfId="169" dataDxfId="16" totalsRowDxfId="168"/>
    <tableColumn id="13" xr3:uid="{00000000-0010-0000-0700-00000D000000}" name="Column13" headerRowDxfId="167" dataDxfId="15" totalsRowDxfId="166"/>
    <tableColumn id="14" xr3:uid="{00000000-0010-0000-0700-00000E000000}" name="Column14" headerRowDxfId="165" dataDxfId="14" totalsRowDxfId="164"/>
    <tableColumn id="15" xr3:uid="{00000000-0010-0000-0700-00000F000000}" name="Column15" headerRowDxfId="163" dataDxfId="13" totalsRowDxfId="162"/>
    <tableColumn id="16" xr3:uid="{00000000-0010-0000-0700-000010000000}" name="Column16" headerRowDxfId="161" dataDxfId="12" totalsRowDxfId="160"/>
    <tableColumn id="17" xr3:uid="{00000000-0010-0000-0700-000011000000}" name="Column17" headerRowDxfId="159" dataDxfId="11" totalsRowDxfId="158"/>
    <tableColumn id="18" xr3:uid="{00000000-0010-0000-0700-000012000000}" name="Column18" headerRowDxfId="157" dataDxfId="10" totalsRowDxfId="156"/>
    <tableColumn id="19" xr3:uid="{00000000-0010-0000-0700-000013000000}" name="Column19" headerRowDxfId="155" dataDxfId="9" totalsRowDxfId="154"/>
    <tableColumn id="20" xr3:uid="{00000000-0010-0000-0700-000014000000}" name="Column20" headerRowDxfId="153" dataDxfId="8" totalsRowDxfId="152"/>
    <tableColumn id="21" xr3:uid="{00000000-0010-0000-0700-000015000000}" name="Column21" headerRowDxfId="151" dataDxfId="7" totalsRowDxfId="150"/>
    <tableColumn id="22" xr3:uid="{00000000-0010-0000-0700-000016000000}" name="Column22" headerRowDxfId="149" dataDxfId="6" totalsRowDxfId="148"/>
    <tableColumn id="23" xr3:uid="{00000000-0010-0000-0700-000017000000}" name="Column23" headerRowDxfId="147" dataDxfId="5" totalsRowDxfId="146"/>
    <tableColumn id="24" xr3:uid="{00000000-0010-0000-0700-000018000000}" name="Column24" headerRowDxfId="145" dataDxfId="4" totalsRowDxfId="144"/>
    <tableColumn id="25" xr3:uid="{00000000-0010-0000-0700-000019000000}" name="Column25" totalsRowFunction="count" headerRowDxfId="143" dataDxfId="3" totalsRowDxfId="142"/>
  </tableColumns>
  <tableStyleInfo name="TableStyleMedium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itnessProgra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N49"/>
  <sheetViews>
    <sheetView showGridLines="0" topLeftCell="A17" workbookViewId="0">
      <selection activeCell="E29" sqref="E29"/>
    </sheetView>
  </sheetViews>
  <sheetFormatPr defaultRowHeight="15" x14ac:dyDescent="0.25"/>
  <cols>
    <col min="1" max="1" width="5.5" style="1" customWidth="1"/>
    <col min="2" max="2" width="1.5" style="1" customWidth="1"/>
    <col min="3" max="3" width="22.375" style="1" customWidth="1"/>
    <col min="4" max="4" width="2.375" style="1" customWidth="1"/>
    <col min="5" max="5" width="22.125" style="1" customWidth="1"/>
    <col min="6" max="9" width="8.75" style="1" customWidth="1"/>
    <col min="10" max="10" width="9.75" style="1" customWidth="1"/>
    <col min="11" max="11" width="3.75" style="1" customWidth="1"/>
    <col min="12" max="12" width="21.625" style="1" customWidth="1"/>
    <col min="13" max="13" width="20.375" style="1" customWidth="1"/>
    <col min="14" max="14" width="1.625" style="1" customWidth="1"/>
    <col min="15" max="16384" width="9" style="1"/>
  </cols>
  <sheetData>
    <row r="2" spans="1:14" ht="44.25" customHeight="1" x14ac:dyDescent="0.25">
      <c r="B2" s="23"/>
      <c r="C2" s="22" t="s">
        <v>47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x14ac:dyDescent="0.25">
      <c r="B3" s="23"/>
      <c r="N3" s="23"/>
    </row>
    <row r="4" spans="1:14" x14ac:dyDescent="0.25">
      <c r="A4" s="2"/>
      <c r="B4" s="24"/>
      <c r="C4" s="25" t="s">
        <v>32</v>
      </c>
      <c r="D4" s="26"/>
      <c r="E4" s="3"/>
      <c r="F4" s="3"/>
      <c r="G4" s="3"/>
      <c r="H4" s="3"/>
      <c r="I4" s="3"/>
      <c r="J4" s="3"/>
      <c r="L4" s="29" t="s">
        <v>34</v>
      </c>
      <c r="M4" s="30"/>
      <c r="N4" s="23"/>
    </row>
    <row r="5" spans="1:14" x14ac:dyDescent="0.25">
      <c r="A5" s="2"/>
      <c r="B5" s="24"/>
      <c r="C5" s="25" t="s">
        <v>33</v>
      </c>
      <c r="D5" s="26"/>
      <c r="E5" s="4"/>
      <c r="F5" s="4"/>
      <c r="G5" s="4"/>
      <c r="H5" s="4"/>
      <c r="I5" s="4"/>
      <c r="J5" s="4"/>
      <c r="L5" s="31" t="s">
        <v>0</v>
      </c>
      <c r="M5" s="5"/>
      <c r="N5" s="23"/>
    </row>
    <row r="6" spans="1:14" x14ac:dyDescent="0.25">
      <c r="A6" s="2"/>
      <c r="B6" s="24"/>
      <c r="C6" s="27" t="s">
        <v>20</v>
      </c>
      <c r="D6" s="28"/>
      <c r="E6" s="6"/>
      <c r="F6" s="7"/>
      <c r="G6" s="7"/>
      <c r="L6" s="31" t="s">
        <v>1</v>
      </c>
      <c r="M6" s="5"/>
      <c r="N6" s="23"/>
    </row>
    <row r="7" spans="1:14" x14ac:dyDescent="0.25">
      <c r="A7" s="2"/>
      <c r="B7" s="24"/>
      <c r="C7" s="8"/>
      <c r="D7" s="9"/>
      <c r="E7" s="10"/>
      <c r="F7" s="11"/>
      <c r="G7" s="11"/>
      <c r="H7" s="11"/>
      <c r="I7" s="11"/>
      <c r="J7" s="11"/>
      <c r="L7" s="31" t="s">
        <v>35</v>
      </c>
      <c r="M7" s="5"/>
      <c r="N7" s="23"/>
    </row>
    <row r="8" spans="1:14" x14ac:dyDescent="0.25">
      <c r="A8" s="2"/>
      <c r="B8" s="24"/>
      <c r="D8" s="9"/>
      <c r="F8" s="12"/>
      <c r="G8" s="12"/>
      <c r="H8" s="12"/>
      <c r="I8" s="33" t="s">
        <v>36</v>
      </c>
      <c r="J8" s="34"/>
      <c r="L8" s="31" t="s">
        <v>2</v>
      </c>
      <c r="M8" s="5"/>
      <c r="N8" s="23"/>
    </row>
    <row r="9" spans="1:14" x14ac:dyDescent="0.25">
      <c r="A9" s="2"/>
      <c r="B9" s="24"/>
      <c r="D9" s="9"/>
      <c r="E9" s="13" t="s">
        <v>7</v>
      </c>
      <c r="F9" s="13" t="s">
        <v>4</v>
      </c>
      <c r="G9" s="13" t="s">
        <v>28</v>
      </c>
      <c r="H9" s="13" t="s">
        <v>22</v>
      </c>
      <c r="I9" s="13" t="s">
        <v>21</v>
      </c>
      <c r="J9" s="13" t="s">
        <v>5</v>
      </c>
      <c r="L9" s="31" t="s">
        <v>29</v>
      </c>
      <c r="M9" s="5"/>
      <c r="N9" s="23"/>
    </row>
    <row r="10" spans="1:14" x14ac:dyDescent="0.25">
      <c r="A10" s="2"/>
      <c r="B10" s="24"/>
      <c r="D10" s="9"/>
      <c r="E10" s="14" t="s">
        <v>45</v>
      </c>
      <c r="F10" s="14">
        <v>3</v>
      </c>
      <c r="G10" s="14">
        <v>40</v>
      </c>
      <c r="H10" s="14">
        <v>2</v>
      </c>
      <c r="I10" s="14">
        <v>5</v>
      </c>
      <c r="J10" s="15"/>
      <c r="L10" s="31" t="s">
        <v>3</v>
      </c>
      <c r="M10" s="5"/>
      <c r="N10" s="23"/>
    </row>
    <row r="11" spans="1:14" x14ac:dyDescent="0.25">
      <c r="A11" s="2"/>
      <c r="B11" s="24"/>
      <c r="D11" s="9"/>
      <c r="E11" s="14" t="s">
        <v>46</v>
      </c>
      <c r="F11" s="14">
        <v>3</v>
      </c>
      <c r="G11" s="14">
        <v>200</v>
      </c>
      <c r="H11" s="14">
        <v>1</v>
      </c>
      <c r="I11" s="14">
        <v>3</v>
      </c>
      <c r="J11" s="15"/>
      <c r="L11" s="31" t="s">
        <v>41</v>
      </c>
      <c r="M11" s="16"/>
      <c r="N11" s="23"/>
    </row>
    <row r="12" spans="1:14" x14ac:dyDescent="0.25">
      <c r="A12" s="2"/>
      <c r="B12" s="24"/>
      <c r="D12" s="9"/>
      <c r="E12" s="14"/>
      <c r="F12" s="14"/>
      <c r="G12" s="14"/>
      <c r="H12" s="14"/>
      <c r="I12" s="14"/>
      <c r="J12" s="15"/>
      <c r="L12" s="31" t="s">
        <v>38</v>
      </c>
      <c r="M12" s="5"/>
      <c r="N12" s="23"/>
    </row>
    <row r="13" spans="1:14" x14ac:dyDescent="0.25">
      <c r="A13" s="2"/>
      <c r="B13" s="24"/>
      <c r="D13" s="9"/>
      <c r="E13" s="14"/>
      <c r="F13" s="14"/>
      <c r="G13" s="14"/>
      <c r="H13" s="14"/>
      <c r="I13" s="14"/>
      <c r="J13" s="15"/>
      <c r="L13" s="31" t="s">
        <v>39</v>
      </c>
      <c r="M13" s="17"/>
      <c r="N13" s="23"/>
    </row>
    <row r="14" spans="1:14" x14ac:dyDescent="0.25">
      <c r="A14" s="2"/>
      <c r="B14" s="24"/>
      <c r="D14" s="9"/>
      <c r="E14" s="18"/>
      <c r="F14" s="18"/>
      <c r="G14" s="18"/>
      <c r="H14" s="18"/>
      <c r="I14" s="18"/>
      <c r="J14" s="18"/>
      <c r="L14" s="31" t="s">
        <v>6</v>
      </c>
      <c r="M14" s="19">
        <f>IF(M9,(M9/(M7*12+M8)/(M7*12+M8)*703),0)</f>
        <v>0</v>
      </c>
      <c r="N14" s="23"/>
    </row>
    <row r="15" spans="1:14" x14ac:dyDescent="0.25">
      <c r="A15" s="2"/>
      <c r="B15" s="24"/>
      <c r="D15" s="9"/>
      <c r="E15" s="20"/>
      <c r="F15" s="18"/>
      <c r="G15" s="18"/>
      <c r="H15" s="18"/>
      <c r="I15" s="33" t="s">
        <v>23</v>
      </c>
      <c r="J15" s="34"/>
      <c r="L15" s="32" t="s">
        <v>40</v>
      </c>
      <c r="M15" s="17"/>
      <c r="N15" s="23"/>
    </row>
    <row r="16" spans="1:14" x14ac:dyDescent="0.25">
      <c r="A16" s="2"/>
      <c r="B16" s="24"/>
      <c r="D16" s="9"/>
      <c r="E16" s="13" t="s">
        <v>7</v>
      </c>
      <c r="F16" s="13" t="s">
        <v>4</v>
      </c>
      <c r="G16" s="13" t="s">
        <v>10</v>
      </c>
      <c r="H16" s="13" t="s">
        <v>22</v>
      </c>
      <c r="I16" s="13" t="s">
        <v>21</v>
      </c>
      <c r="J16" s="13" t="s">
        <v>5</v>
      </c>
      <c r="L16" s="20"/>
      <c r="M16" s="20"/>
      <c r="N16" s="23"/>
    </row>
    <row r="17" spans="1:14" x14ac:dyDescent="0.25">
      <c r="A17" s="2"/>
      <c r="B17" s="24"/>
      <c r="D17" s="9"/>
      <c r="E17" s="14"/>
      <c r="F17" s="14"/>
      <c r="G17" s="14"/>
      <c r="H17" s="14"/>
      <c r="I17" s="14"/>
      <c r="J17" s="15"/>
      <c r="L17" s="35" t="s">
        <v>9</v>
      </c>
      <c r="M17" s="36"/>
      <c r="N17" s="23"/>
    </row>
    <row r="18" spans="1:14" x14ac:dyDescent="0.25">
      <c r="A18" s="2"/>
      <c r="B18" s="24"/>
      <c r="D18" s="9"/>
      <c r="E18" s="14"/>
      <c r="F18" s="14"/>
      <c r="G18" s="14"/>
      <c r="H18" s="14"/>
      <c r="I18" s="14"/>
      <c r="J18" s="15"/>
      <c r="L18" s="4"/>
      <c r="M18" s="4"/>
      <c r="N18" s="23"/>
    </row>
    <row r="19" spans="1:14" x14ac:dyDescent="0.25">
      <c r="A19" s="2"/>
      <c r="B19" s="24"/>
      <c r="D19" s="9"/>
      <c r="E19" s="14"/>
      <c r="F19" s="14"/>
      <c r="G19" s="14"/>
      <c r="H19" s="14"/>
      <c r="I19" s="14"/>
      <c r="J19" s="15"/>
      <c r="L19" s="4"/>
      <c r="M19" s="4"/>
      <c r="N19" s="23"/>
    </row>
    <row r="20" spans="1:14" x14ac:dyDescent="0.25">
      <c r="A20" s="2"/>
      <c r="B20" s="24"/>
      <c r="D20" s="9"/>
      <c r="E20" s="14"/>
      <c r="F20" s="14"/>
      <c r="G20" s="14"/>
      <c r="H20" s="14"/>
      <c r="I20" s="14"/>
      <c r="J20" s="15"/>
      <c r="L20" s="4"/>
      <c r="M20" s="4"/>
      <c r="N20" s="23"/>
    </row>
    <row r="21" spans="1:14" x14ac:dyDescent="0.25">
      <c r="A21" s="2"/>
      <c r="B21" s="24"/>
      <c r="D21" s="9"/>
      <c r="E21" s="10"/>
      <c r="F21" s="10"/>
      <c r="G21" s="10"/>
      <c r="H21" s="10"/>
      <c r="I21" s="10"/>
      <c r="J21" s="10"/>
      <c r="L21" s="4"/>
      <c r="M21" s="4"/>
      <c r="N21" s="23"/>
    </row>
    <row r="22" spans="1:14" x14ac:dyDescent="0.25">
      <c r="A22" s="2"/>
      <c r="B22" s="24"/>
      <c r="D22" s="9"/>
      <c r="E22" s="20"/>
      <c r="F22" s="10"/>
      <c r="G22" s="10"/>
      <c r="H22" s="10"/>
      <c r="I22" s="33" t="s">
        <v>8</v>
      </c>
      <c r="J22" s="34"/>
      <c r="L22" s="4"/>
      <c r="M22" s="4"/>
      <c r="N22" s="23"/>
    </row>
    <row r="23" spans="1:14" x14ac:dyDescent="0.25">
      <c r="A23" s="2"/>
      <c r="B23" s="24"/>
      <c r="D23" s="9"/>
      <c r="E23" s="13" t="s">
        <v>7</v>
      </c>
      <c r="F23" s="13" t="s">
        <v>4</v>
      </c>
      <c r="G23" s="13" t="s">
        <v>10</v>
      </c>
      <c r="H23" s="13" t="s">
        <v>22</v>
      </c>
      <c r="I23" s="13" t="s">
        <v>21</v>
      </c>
      <c r="J23" s="13" t="s">
        <v>5</v>
      </c>
      <c r="L23" s="4"/>
      <c r="M23" s="4"/>
      <c r="N23" s="23"/>
    </row>
    <row r="24" spans="1:14" x14ac:dyDescent="0.25">
      <c r="A24" s="2"/>
      <c r="B24" s="24"/>
      <c r="D24" s="9"/>
      <c r="E24" s="14"/>
      <c r="F24" s="14"/>
      <c r="G24" s="14"/>
      <c r="H24" s="14"/>
      <c r="I24" s="14"/>
      <c r="J24" s="15"/>
      <c r="L24" s="4"/>
      <c r="M24" s="4"/>
      <c r="N24" s="23"/>
    </row>
    <row r="25" spans="1:14" x14ac:dyDescent="0.25">
      <c r="A25" s="2"/>
      <c r="B25" s="24"/>
      <c r="D25" s="9"/>
      <c r="E25" s="14"/>
      <c r="F25" s="14"/>
      <c r="G25" s="14"/>
      <c r="H25" s="14"/>
      <c r="I25" s="14"/>
      <c r="J25" s="15"/>
      <c r="L25" s="4"/>
      <c r="M25" s="4"/>
      <c r="N25" s="23"/>
    </row>
    <row r="26" spans="1:14" x14ac:dyDescent="0.25">
      <c r="A26" s="2"/>
      <c r="B26" s="24"/>
      <c r="D26" s="9"/>
      <c r="E26" s="14"/>
      <c r="F26" s="14"/>
      <c r="G26" s="14"/>
      <c r="H26" s="14"/>
      <c r="I26" s="14"/>
      <c r="J26" s="15"/>
      <c r="L26" s="4"/>
      <c r="M26" s="4"/>
      <c r="N26" s="23"/>
    </row>
    <row r="27" spans="1:14" x14ac:dyDescent="0.25">
      <c r="A27" s="2"/>
      <c r="B27" s="24"/>
      <c r="D27" s="9"/>
      <c r="E27" s="14"/>
      <c r="F27" s="14"/>
      <c r="G27" s="14"/>
      <c r="H27" s="14"/>
      <c r="I27" s="14"/>
      <c r="J27" s="15"/>
      <c r="L27" s="4"/>
      <c r="M27" s="4"/>
      <c r="N27" s="23"/>
    </row>
    <row r="28" spans="1:14" x14ac:dyDescent="0.25">
      <c r="A28" s="2"/>
      <c r="B28" s="24"/>
      <c r="D28" s="9"/>
      <c r="E28" s="10"/>
      <c r="F28" s="10"/>
      <c r="G28" s="10"/>
      <c r="H28" s="10"/>
      <c r="I28" s="10"/>
      <c r="J28" s="10"/>
      <c r="L28" s="4"/>
      <c r="M28" s="4"/>
      <c r="N28" s="23"/>
    </row>
    <row r="29" spans="1:14" x14ac:dyDescent="0.25">
      <c r="A29" s="2"/>
      <c r="B29" s="24"/>
      <c r="D29" s="9"/>
      <c r="E29" s="20"/>
      <c r="F29" s="10"/>
      <c r="G29" s="10"/>
      <c r="H29" s="10"/>
      <c r="I29" s="33" t="s">
        <v>37</v>
      </c>
      <c r="J29" s="34"/>
      <c r="L29" s="4"/>
      <c r="M29" s="4"/>
      <c r="N29" s="23"/>
    </row>
    <row r="30" spans="1:14" x14ac:dyDescent="0.25">
      <c r="A30" s="2"/>
      <c r="B30" s="24"/>
      <c r="D30" s="9"/>
      <c r="E30" s="13" t="s">
        <v>7</v>
      </c>
      <c r="F30" s="13" t="s">
        <v>4</v>
      </c>
      <c r="G30" s="13" t="s">
        <v>10</v>
      </c>
      <c r="H30" s="13" t="s">
        <v>22</v>
      </c>
      <c r="I30" s="13" t="s">
        <v>21</v>
      </c>
      <c r="J30" s="13" t="s">
        <v>5</v>
      </c>
      <c r="L30" s="4"/>
      <c r="M30" s="4"/>
      <c r="N30" s="23"/>
    </row>
    <row r="31" spans="1:14" x14ac:dyDescent="0.25">
      <c r="A31" s="2"/>
      <c r="B31" s="24"/>
      <c r="D31" s="9"/>
      <c r="E31" s="14"/>
      <c r="F31" s="14"/>
      <c r="G31" s="14"/>
      <c r="H31" s="14"/>
      <c r="I31" s="14"/>
      <c r="J31" s="15"/>
      <c r="N31" s="23"/>
    </row>
    <row r="32" spans="1:14" x14ac:dyDescent="0.25">
      <c r="A32" s="2"/>
      <c r="B32" s="24"/>
      <c r="D32" s="9"/>
      <c r="E32" s="14"/>
      <c r="F32" s="14"/>
      <c r="G32" s="14"/>
      <c r="H32" s="14"/>
      <c r="I32" s="14"/>
      <c r="J32" s="15"/>
      <c r="N32" s="23"/>
    </row>
    <row r="33" spans="1:14" x14ac:dyDescent="0.25">
      <c r="A33" s="2"/>
      <c r="B33" s="24"/>
      <c r="D33" s="9"/>
      <c r="E33" s="14"/>
      <c r="F33" s="14"/>
      <c r="G33" s="14"/>
      <c r="H33" s="14"/>
      <c r="I33" s="14"/>
      <c r="J33" s="15"/>
      <c r="N33" s="23"/>
    </row>
    <row r="34" spans="1:14" x14ac:dyDescent="0.25">
      <c r="A34" s="2"/>
      <c r="B34" s="24"/>
      <c r="D34" s="9"/>
      <c r="E34" s="14"/>
      <c r="F34" s="14"/>
      <c r="G34" s="14"/>
      <c r="H34" s="14"/>
      <c r="I34" s="14"/>
      <c r="J34" s="15"/>
      <c r="N34" s="23"/>
    </row>
    <row r="35" spans="1:14" x14ac:dyDescent="0.25">
      <c r="A35" s="2"/>
      <c r="B35" s="24"/>
      <c r="C35" s="21"/>
      <c r="D35" s="9"/>
      <c r="N35" s="23"/>
    </row>
    <row r="36" spans="1:14" x14ac:dyDescent="0.25">
      <c r="B36" s="23"/>
      <c r="N36" s="23"/>
    </row>
    <row r="37" spans="1:14" x14ac:dyDescent="0.25">
      <c r="B37" s="23"/>
      <c r="N37" s="23"/>
    </row>
    <row r="38" spans="1:14" x14ac:dyDescent="0.25">
      <c r="B38" s="23"/>
      <c r="N38" s="23"/>
    </row>
    <row r="39" spans="1:14" x14ac:dyDescent="0.25">
      <c r="B39" s="23"/>
      <c r="N39" s="23"/>
    </row>
    <row r="40" spans="1:14" x14ac:dyDescent="0.25">
      <c r="B40" s="23"/>
      <c r="N40" s="23"/>
    </row>
    <row r="41" spans="1:14" x14ac:dyDescent="0.25">
      <c r="B41" s="23"/>
      <c r="N41" s="23"/>
    </row>
    <row r="42" spans="1:14" x14ac:dyDescent="0.25">
      <c r="B42" s="23"/>
      <c r="N42" s="23"/>
    </row>
    <row r="43" spans="1:14" x14ac:dyDescent="0.25">
      <c r="B43" s="23"/>
      <c r="N43" s="23"/>
    </row>
    <row r="44" spans="1:14" x14ac:dyDescent="0.25">
      <c r="B44" s="23"/>
      <c r="N44" s="23"/>
    </row>
    <row r="45" spans="1:14" x14ac:dyDescent="0.25">
      <c r="B45" s="23"/>
      <c r="N45" s="23"/>
    </row>
    <row r="46" spans="1:14" x14ac:dyDescent="0.25">
      <c r="B46" s="23"/>
      <c r="N46" s="23"/>
    </row>
    <row r="47" spans="1:14" x14ac:dyDescent="0.25">
      <c r="B47" s="23"/>
      <c r="N47" s="23"/>
    </row>
    <row r="48" spans="1:14" x14ac:dyDescent="0.25">
      <c r="B48" s="23"/>
      <c r="N48" s="23"/>
    </row>
    <row r="49" spans="2:14" ht="9.75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</sheetData>
  <mergeCells count="25">
    <mergeCell ref="I29:J29"/>
    <mergeCell ref="I22:J22"/>
    <mergeCell ref="I15:J15"/>
    <mergeCell ref="E4:J4"/>
    <mergeCell ref="E5:J5"/>
    <mergeCell ref="C6:D6"/>
    <mergeCell ref="C2:M2"/>
    <mergeCell ref="C5:D5"/>
    <mergeCell ref="C4:D4"/>
    <mergeCell ref="I8:J8"/>
    <mergeCell ref="L27:M27"/>
    <mergeCell ref="L28:M28"/>
    <mergeCell ref="L29:M29"/>
    <mergeCell ref="L30:M30"/>
    <mergeCell ref="L4:M4"/>
    <mergeCell ref="L17:M17"/>
    <mergeCell ref="L19:M19"/>
    <mergeCell ref="L26:M26"/>
    <mergeCell ref="L21:M21"/>
    <mergeCell ref="L22:M22"/>
    <mergeCell ref="L23:M23"/>
    <mergeCell ref="L24:M24"/>
    <mergeCell ref="L25:M25"/>
    <mergeCell ref="L18:M18"/>
    <mergeCell ref="L20:M20"/>
  </mergeCells>
  <pageMargins left="0.7" right="0.7" top="0.75" bottom="0.75" header="0.3" footer="0.3"/>
  <pageSetup paperSize="9" fitToHeight="0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AE47"/>
  <sheetViews>
    <sheetView showGridLines="0" tabSelected="1" workbookViewId="0">
      <selection activeCell="Q37" sqref="Q37"/>
    </sheetView>
  </sheetViews>
  <sheetFormatPr defaultRowHeight="15" x14ac:dyDescent="0.25"/>
  <cols>
    <col min="1" max="1" width="2.625" style="1" customWidth="1"/>
    <col min="2" max="2" width="1.875" style="1" customWidth="1"/>
    <col min="3" max="3" width="13.375" style="1" customWidth="1"/>
    <col min="4" max="6" width="4.375" style="2" customWidth="1"/>
    <col min="7" max="7" width="6.125" style="2" customWidth="1"/>
    <col min="8" max="10" width="4.375" style="2" customWidth="1"/>
    <col min="11" max="11" width="7.5" style="2" customWidth="1"/>
    <col min="12" max="14" width="4.375" style="2" customWidth="1"/>
    <col min="15" max="15" width="7.625" style="2" customWidth="1"/>
    <col min="16" max="18" width="4.375" style="2" customWidth="1"/>
    <col min="19" max="19" width="7.875" style="2" customWidth="1"/>
    <col min="20" max="22" width="4.375" style="2" customWidth="1"/>
    <col min="23" max="23" width="7.375" style="2" customWidth="1"/>
    <col min="24" max="26" width="4.375" style="2" customWidth="1"/>
    <col min="27" max="27" width="8.5" style="2" customWidth="1"/>
    <col min="28" max="28" width="2" style="2" customWidth="1"/>
    <col min="29" max="31" width="3.625" style="2" customWidth="1"/>
    <col min="32" max="16384" width="9" style="1"/>
  </cols>
  <sheetData>
    <row r="2" spans="2:31" ht="49.5" customHeight="1" x14ac:dyDescent="0.25">
      <c r="B2" s="81"/>
      <c r="C2" s="80" t="s">
        <v>44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2"/>
    </row>
    <row r="3" spans="2:31" x14ac:dyDescent="0.25">
      <c r="B3" s="81"/>
      <c r="C3" s="37" t="s">
        <v>30</v>
      </c>
      <c r="D3" s="38">
        <v>42491</v>
      </c>
      <c r="E3" s="38"/>
      <c r="F3" s="39" t="s">
        <v>31</v>
      </c>
      <c r="G3" s="38">
        <f>D3+5</f>
        <v>42496</v>
      </c>
      <c r="H3" s="38"/>
      <c r="I3" s="40"/>
      <c r="J3" s="40"/>
      <c r="K3" s="40"/>
      <c r="L3" s="40"/>
      <c r="M3" s="41"/>
      <c r="N3" s="4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82"/>
    </row>
    <row r="4" spans="2:31" x14ac:dyDescent="0.25">
      <c r="B4" s="81"/>
      <c r="C4" s="37"/>
      <c r="D4" s="75" t="s">
        <v>24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30"/>
      <c r="AB4" s="82"/>
    </row>
    <row r="5" spans="2:31" x14ac:dyDescent="0.25">
      <c r="B5" s="81"/>
      <c r="C5" s="37"/>
      <c r="D5" s="42" t="s">
        <v>4</v>
      </c>
      <c r="E5" s="43" t="s">
        <v>42</v>
      </c>
      <c r="F5" s="43"/>
      <c r="G5" s="43"/>
      <c r="H5" s="43"/>
      <c r="I5" s="43"/>
      <c r="J5" s="44" t="s">
        <v>10</v>
      </c>
      <c r="K5" s="43" t="s">
        <v>25</v>
      </c>
      <c r="L5" s="43"/>
      <c r="M5" s="43"/>
      <c r="N5" s="43"/>
      <c r="O5" s="43"/>
      <c r="P5" s="44" t="s">
        <v>11</v>
      </c>
      <c r="Q5" s="45" t="s">
        <v>26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82"/>
    </row>
    <row r="6" spans="2:31" ht="9" customHeight="1" x14ac:dyDescent="0.25">
      <c r="B6" s="81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82"/>
    </row>
    <row r="7" spans="2:31" ht="27.75" customHeight="1" x14ac:dyDescent="0.25">
      <c r="B7" s="81"/>
      <c r="C7" s="46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82"/>
    </row>
    <row r="8" spans="2:31" x14ac:dyDescent="0.25">
      <c r="B8" s="81"/>
      <c r="C8" s="49" t="s">
        <v>19</v>
      </c>
      <c r="D8" s="77" t="s">
        <v>12</v>
      </c>
      <c r="E8" s="77"/>
      <c r="F8" s="77"/>
      <c r="G8" s="77"/>
      <c r="H8" s="77" t="s">
        <v>13</v>
      </c>
      <c r="I8" s="77"/>
      <c r="J8" s="77"/>
      <c r="K8" s="77"/>
      <c r="L8" s="77" t="s">
        <v>14</v>
      </c>
      <c r="M8" s="77"/>
      <c r="N8" s="77"/>
      <c r="O8" s="77"/>
      <c r="P8" s="77" t="s">
        <v>15</v>
      </c>
      <c r="Q8" s="77"/>
      <c r="R8" s="77"/>
      <c r="S8" s="77"/>
      <c r="T8" s="77" t="s">
        <v>16</v>
      </c>
      <c r="U8" s="77"/>
      <c r="V8" s="77"/>
      <c r="W8" s="77"/>
      <c r="X8" s="77" t="s">
        <v>17</v>
      </c>
      <c r="Y8" s="77"/>
      <c r="Z8" s="77"/>
      <c r="AA8" s="77"/>
      <c r="AB8" s="82"/>
    </row>
    <row r="9" spans="2:31" ht="14.25" customHeight="1" x14ac:dyDescent="0.25">
      <c r="B9" s="81"/>
      <c r="C9" s="49" t="s">
        <v>18</v>
      </c>
      <c r="D9" s="50">
        <f>D3</f>
        <v>42491</v>
      </c>
      <c r="E9" s="50"/>
      <c r="F9" s="50"/>
      <c r="G9" s="50"/>
      <c r="H9" s="50">
        <f>D3+1</f>
        <v>42492</v>
      </c>
      <c r="I9" s="50"/>
      <c r="J9" s="50"/>
      <c r="K9" s="50"/>
      <c r="L9" s="50">
        <f>D3+2</f>
        <v>42493</v>
      </c>
      <c r="M9" s="50"/>
      <c r="N9" s="50"/>
      <c r="O9" s="50"/>
      <c r="P9" s="50">
        <f>D3+3</f>
        <v>42494</v>
      </c>
      <c r="Q9" s="50"/>
      <c r="R9" s="50"/>
      <c r="S9" s="50"/>
      <c r="T9" s="50">
        <f>D3+4</f>
        <v>42495</v>
      </c>
      <c r="U9" s="50"/>
      <c r="V9" s="50"/>
      <c r="W9" s="50"/>
      <c r="X9" s="50">
        <f>D3+5</f>
        <v>42496</v>
      </c>
      <c r="Y9" s="50"/>
      <c r="Z9" s="50"/>
      <c r="AA9" s="50"/>
      <c r="AB9" s="82"/>
    </row>
    <row r="10" spans="2:31" x14ac:dyDescent="0.25">
      <c r="B10" s="81"/>
      <c r="C10" s="78" t="str">
        <f>'Workout Info'!E$9</f>
        <v>Exercises</v>
      </c>
      <c r="D10" s="51" t="s">
        <v>4</v>
      </c>
      <c r="E10" s="51" t="s">
        <v>11</v>
      </c>
      <c r="F10" s="51" t="s">
        <v>10</v>
      </c>
      <c r="G10" s="51" t="s">
        <v>11</v>
      </c>
      <c r="H10" s="51" t="s">
        <v>4</v>
      </c>
      <c r="I10" s="51" t="s">
        <v>11</v>
      </c>
      <c r="J10" s="51" t="s">
        <v>10</v>
      </c>
      <c r="K10" s="51" t="s">
        <v>11</v>
      </c>
      <c r="L10" s="51" t="s">
        <v>4</v>
      </c>
      <c r="M10" s="51" t="s">
        <v>11</v>
      </c>
      <c r="N10" s="51" t="s">
        <v>10</v>
      </c>
      <c r="O10" s="51" t="s">
        <v>11</v>
      </c>
      <c r="P10" s="51" t="s">
        <v>4</v>
      </c>
      <c r="Q10" s="51" t="s">
        <v>11</v>
      </c>
      <c r="R10" s="51" t="s">
        <v>10</v>
      </c>
      <c r="S10" s="51" t="s">
        <v>11</v>
      </c>
      <c r="T10" s="51" t="s">
        <v>4</v>
      </c>
      <c r="U10" s="51" t="s">
        <v>11</v>
      </c>
      <c r="V10" s="51" t="s">
        <v>10</v>
      </c>
      <c r="W10" s="51" t="s">
        <v>11</v>
      </c>
      <c r="X10" s="51" t="s">
        <v>4</v>
      </c>
      <c r="Y10" s="51" t="s">
        <v>11</v>
      </c>
      <c r="Z10" s="51" t="s">
        <v>10</v>
      </c>
      <c r="AA10" s="51" t="s">
        <v>11</v>
      </c>
      <c r="AB10" s="83"/>
      <c r="AC10" s="52"/>
      <c r="AD10" s="52"/>
      <c r="AE10" s="52"/>
    </row>
    <row r="11" spans="2:31" x14ac:dyDescent="0.25">
      <c r="B11" s="81"/>
      <c r="C11" s="53" t="str">
        <f>'Workout Info'!E$10</f>
        <v>Dumbbell Curls</v>
      </c>
      <c r="D11" s="54">
        <v>4</v>
      </c>
      <c r="E11" s="55">
        <f>('Workout Info'!F$10)-D11</f>
        <v>-1</v>
      </c>
      <c r="F11" s="54">
        <v>40</v>
      </c>
      <c r="G11" s="56">
        <f>('Workout Info'!G$10)-F11</f>
        <v>0</v>
      </c>
      <c r="H11" s="54">
        <v>3</v>
      </c>
      <c r="I11" s="55">
        <f>('Workout Info'!F$10)-H11</f>
        <v>0</v>
      </c>
      <c r="J11" s="54">
        <v>50</v>
      </c>
      <c r="K11" s="56">
        <f>('Workout Info'!G$10)-J11</f>
        <v>-10</v>
      </c>
      <c r="L11" s="54"/>
      <c r="M11" s="55">
        <f>('Workout Info'!F$10)-L11</f>
        <v>3</v>
      </c>
      <c r="N11" s="54"/>
      <c r="O11" s="56">
        <f>('Workout Info'!G$10)-N11</f>
        <v>40</v>
      </c>
      <c r="P11" s="54"/>
      <c r="Q11" s="55">
        <f>('Workout Info'!F$10)-P11</f>
        <v>3</v>
      </c>
      <c r="R11" s="54"/>
      <c r="S11" s="56">
        <f>('Workout Info'!G$10)-R11</f>
        <v>40</v>
      </c>
      <c r="T11" s="54"/>
      <c r="U11" s="55">
        <f>('Workout Info'!F$10)-T11</f>
        <v>3</v>
      </c>
      <c r="V11" s="54"/>
      <c r="W11" s="56">
        <f>('Workout Info'!G$10)-V11</f>
        <v>40</v>
      </c>
      <c r="X11" s="54"/>
      <c r="Y11" s="55">
        <f>('Workout Info'!F$10)-X11</f>
        <v>3</v>
      </c>
      <c r="Z11" s="54"/>
      <c r="AA11" s="57">
        <f>('Workout Info'!G$10)-Z11</f>
        <v>40</v>
      </c>
      <c r="AB11" s="83"/>
      <c r="AC11" s="52"/>
      <c r="AD11" s="52"/>
      <c r="AE11" s="52"/>
    </row>
    <row r="12" spans="2:31" x14ac:dyDescent="0.25">
      <c r="B12" s="81"/>
      <c r="C12" s="53" t="str">
        <f>'Workout Info'!E$11</f>
        <v>Bench Press</v>
      </c>
      <c r="D12" s="54"/>
      <c r="E12" s="55">
        <f>('Workout Info'!F$11)-D12</f>
        <v>3</v>
      </c>
      <c r="F12" s="54"/>
      <c r="G12" s="56">
        <f>('Workout Info'!G$11)-F12</f>
        <v>200</v>
      </c>
      <c r="H12" s="54"/>
      <c r="I12" s="55">
        <f>('Workout Info'!F$11)-H12</f>
        <v>3</v>
      </c>
      <c r="J12" s="54"/>
      <c r="K12" s="56">
        <f>('Workout Info'!G$11)-J12</f>
        <v>200</v>
      </c>
      <c r="L12" s="54"/>
      <c r="M12" s="55">
        <f>('Workout Info'!F$11)-L12</f>
        <v>3</v>
      </c>
      <c r="N12" s="54"/>
      <c r="O12" s="56">
        <f>('Workout Info'!G$11)-N12</f>
        <v>200</v>
      </c>
      <c r="P12" s="54"/>
      <c r="Q12" s="55">
        <f>('Workout Info'!F$11)-P12</f>
        <v>3</v>
      </c>
      <c r="R12" s="54"/>
      <c r="S12" s="56">
        <f>('Workout Info'!G$11)-R12</f>
        <v>200</v>
      </c>
      <c r="T12" s="54"/>
      <c r="U12" s="55">
        <f>('Workout Info'!F$11)-T12</f>
        <v>3</v>
      </c>
      <c r="V12" s="54"/>
      <c r="W12" s="56">
        <f>('Workout Info'!G$11)-V12</f>
        <v>200</v>
      </c>
      <c r="X12" s="54"/>
      <c r="Y12" s="55">
        <f>('Workout Info'!F$11)-X12</f>
        <v>3</v>
      </c>
      <c r="Z12" s="54"/>
      <c r="AA12" s="57">
        <f>('Workout Info'!G$11)-Z12</f>
        <v>200</v>
      </c>
      <c r="AB12" s="83"/>
      <c r="AC12" s="52"/>
      <c r="AD12" s="52"/>
      <c r="AE12" s="52"/>
    </row>
    <row r="13" spans="2:31" x14ac:dyDescent="0.25">
      <c r="B13" s="81"/>
      <c r="C13" s="53">
        <f>'Workout Info'!E$12</f>
        <v>0</v>
      </c>
      <c r="D13" s="54"/>
      <c r="E13" s="55">
        <f>('Workout Info'!F$13)-D13</f>
        <v>0</v>
      </c>
      <c r="F13" s="54"/>
      <c r="G13" s="56">
        <f>('Workout Info'!G$13)-F13</f>
        <v>0</v>
      </c>
      <c r="H13" s="54"/>
      <c r="I13" s="55">
        <f>('Workout Info'!F$13)-H13</f>
        <v>0</v>
      </c>
      <c r="J13" s="54"/>
      <c r="K13" s="56">
        <f>('Workout Info'!G$13)-J13</f>
        <v>0</v>
      </c>
      <c r="L13" s="54"/>
      <c r="M13" s="55">
        <f>('Workout Info'!F$13)-L13</f>
        <v>0</v>
      </c>
      <c r="N13" s="54"/>
      <c r="O13" s="56">
        <f>('Workout Info'!G$13)-N13</f>
        <v>0</v>
      </c>
      <c r="P13" s="54"/>
      <c r="Q13" s="55">
        <f>('Workout Info'!F$13)-P13</f>
        <v>0</v>
      </c>
      <c r="R13" s="54"/>
      <c r="S13" s="56">
        <f>('Workout Info'!G$13)-R13</f>
        <v>0</v>
      </c>
      <c r="T13" s="54"/>
      <c r="U13" s="55">
        <f>('Workout Info'!F$13)-T13</f>
        <v>0</v>
      </c>
      <c r="V13" s="54"/>
      <c r="W13" s="56">
        <f>('Workout Info'!G$13)-V13</f>
        <v>0</v>
      </c>
      <c r="X13" s="54"/>
      <c r="Y13" s="55">
        <f>('Workout Info'!F$13)-X13</f>
        <v>0</v>
      </c>
      <c r="Z13" s="54"/>
      <c r="AA13" s="57">
        <f>('Workout Info'!G$13)-Z13</f>
        <v>0</v>
      </c>
      <c r="AB13" s="83"/>
      <c r="AC13" s="52"/>
      <c r="AD13" s="52"/>
      <c r="AE13" s="52"/>
    </row>
    <row r="14" spans="2:31" x14ac:dyDescent="0.25">
      <c r="B14" s="81"/>
      <c r="C14" s="58">
        <f>'Workout Info'!E$13</f>
        <v>0</v>
      </c>
      <c r="D14" s="59"/>
      <c r="E14" s="60">
        <f>('Workout Info'!F$13)-D14</f>
        <v>0</v>
      </c>
      <c r="F14" s="59"/>
      <c r="G14" s="61">
        <f>('Workout Info'!G$13)-F14</f>
        <v>0</v>
      </c>
      <c r="H14" s="59"/>
      <c r="I14" s="60">
        <f>('Workout Info'!F$13)-H14</f>
        <v>0</v>
      </c>
      <c r="J14" s="59"/>
      <c r="K14" s="61">
        <f>('Workout Info'!G$13)-J14</f>
        <v>0</v>
      </c>
      <c r="L14" s="59"/>
      <c r="M14" s="60">
        <f>('Workout Info'!F$13)-L14</f>
        <v>0</v>
      </c>
      <c r="N14" s="59"/>
      <c r="O14" s="61">
        <f>('Workout Info'!G$13)-N14</f>
        <v>0</v>
      </c>
      <c r="P14" s="59"/>
      <c r="Q14" s="60">
        <f>('Workout Info'!F$13)-P14</f>
        <v>0</v>
      </c>
      <c r="R14" s="59"/>
      <c r="S14" s="61">
        <f>('Workout Info'!G$13)-R14</f>
        <v>0</v>
      </c>
      <c r="T14" s="59"/>
      <c r="U14" s="60">
        <f>('Workout Info'!F$13)-T14</f>
        <v>0</v>
      </c>
      <c r="V14" s="59"/>
      <c r="W14" s="61">
        <f>('Workout Info'!G$13)-V14</f>
        <v>0</v>
      </c>
      <c r="X14" s="59"/>
      <c r="Y14" s="60">
        <f>('Workout Info'!F$13)-X14</f>
        <v>0</v>
      </c>
      <c r="Z14" s="59"/>
      <c r="AA14" s="62">
        <f>('Workout Info'!G$13)-Z14</f>
        <v>0</v>
      </c>
      <c r="AB14" s="83"/>
      <c r="AC14" s="52"/>
      <c r="AD14" s="52"/>
      <c r="AE14" s="52"/>
    </row>
    <row r="15" spans="2:31" x14ac:dyDescent="0.25">
      <c r="B15" s="8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83"/>
      <c r="AC15" s="52"/>
      <c r="AD15" s="52"/>
      <c r="AE15" s="52"/>
    </row>
    <row r="16" spans="2:31" x14ac:dyDescent="0.25">
      <c r="B16" s="81"/>
      <c r="C16" s="79" t="str">
        <f>'Workout Info'!I$15</f>
        <v>Strength</v>
      </c>
      <c r="D16" s="64" t="s">
        <v>4</v>
      </c>
      <c r="E16" s="64" t="s">
        <v>11</v>
      </c>
      <c r="F16" s="64" t="s">
        <v>10</v>
      </c>
      <c r="G16" s="64" t="s">
        <v>11</v>
      </c>
      <c r="H16" s="64" t="s">
        <v>4</v>
      </c>
      <c r="I16" s="64" t="s">
        <v>11</v>
      </c>
      <c r="J16" s="64" t="s">
        <v>10</v>
      </c>
      <c r="K16" s="64" t="s">
        <v>11</v>
      </c>
      <c r="L16" s="64" t="s">
        <v>4</v>
      </c>
      <c r="M16" s="64" t="s">
        <v>11</v>
      </c>
      <c r="N16" s="64" t="s">
        <v>10</v>
      </c>
      <c r="O16" s="64" t="s">
        <v>11</v>
      </c>
      <c r="P16" s="64" t="s">
        <v>4</v>
      </c>
      <c r="Q16" s="64" t="s">
        <v>11</v>
      </c>
      <c r="R16" s="64" t="s">
        <v>10</v>
      </c>
      <c r="S16" s="64" t="s">
        <v>11</v>
      </c>
      <c r="T16" s="64" t="s">
        <v>4</v>
      </c>
      <c r="U16" s="64" t="s">
        <v>11</v>
      </c>
      <c r="V16" s="64" t="s">
        <v>10</v>
      </c>
      <c r="W16" s="64" t="s">
        <v>11</v>
      </c>
      <c r="X16" s="64" t="s">
        <v>4</v>
      </c>
      <c r="Y16" s="64" t="s">
        <v>11</v>
      </c>
      <c r="Z16" s="64" t="s">
        <v>10</v>
      </c>
      <c r="AA16" s="64" t="s">
        <v>11</v>
      </c>
      <c r="AB16" s="83"/>
      <c r="AC16" s="52"/>
      <c r="AD16" s="52"/>
      <c r="AE16" s="52"/>
    </row>
    <row r="17" spans="2:31" x14ac:dyDescent="0.25">
      <c r="B17" s="81"/>
      <c r="C17" s="53">
        <f>'Workout Info'!E$17</f>
        <v>0</v>
      </c>
      <c r="D17" s="65"/>
      <c r="E17" s="66">
        <f>('Workout Info'!F$17)-D17</f>
        <v>0</v>
      </c>
      <c r="F17" s="67"/>
      <c r="G17" s="56">
        <f>('Workout Info'!G$17)-F17</f>
        <v>0</v>
      </c>
      <c r="H17" s="65"/>
      <c r="I17" s="66">
        <f>('Workout Info'!F$17)-H17</f>
        <v>0</v>
      </c>
      <c r="J17" s="67"/>
      <c r="K17" s="56">
        <f>('Workout Info'!G$17)-J17</f>
        <v>0</v>
      </c>
      <c r="L17" s="65"/>
      <c r="M17" s="66">
        <f>('Workout Info'!F$17)-L17</f>
        <v>0</v>
      </c>
      <c r="N17" s="67"/>
      <c r="O17" s="56">
        <f>('Workout Info'!G$17)-N17</f>
        <v>0</v>
      </c>
      <c r="P17" s="65"/>
      <c r="Q17" s="66">
        <f>('Workout Info'!F$17)-P17</f>
        <v>0</v>
      </c>
      <c r="R17" s="67"/>
      <c r="S17" s="56">
        <f>('Workout Info'!G$17)-R17</f>
        <v>0</v>
      </c>
      <c r="T17" s="65"/>
      <c r="U17" s="66">
        <f>('Workout Info'!F$17)-T17</f>
        <v>0</v>
      </c>
      <c r="V17" s="67"/>
      <c r="W17" s="56">
        <f>('Workout Info'!G$17)-V17</f>
        <v>0</v>
      </c>
      <c r="X17" s="65"/>
      <c r="Y17" s="66">
        <f>('Workout Info'!F$17)-X17</f>
        <v>0</v>
      </c>
      <c r="Z17" s="67"/>
      <c r="AA17" s="57">
        <f>('Workout Info'!G$17)-Z17</f>
        <v>0</v>
      </c>
      <c r="AB17" s="83"/>
      <c r="AC17" s="52"/>
      <c r="AD17" s="52"/>
      <c r="AE17" s="52"/>
    </row>
    <row r="18" spans="2:31" x14ac:dyDescent="0.25">
      <c r="B18" s="81"/>
      <c r="C18" s="53">
        <f>'Workout Info'!E$18</f>
        <v>0</v>
      </c>
      <c r="D18" s="65"/>
      <c r="E18" s="66">
        <f>('Workout Info'!F$18)-D18</f>
        <v>0</v>
      </c>
      <c r="F18" s="67"/>
      <c r="G18" s="56">
        <f>('Workout Info'!G$18)-F18</f>
        <v>0</v>
      </c>
      <c r="H18" s="65"/>
      <c r="I18" s="66">
        <f>('Workout Info'!F$18)-H18</f>
        <v>0</v>
      </c>
      <c r="J18" s="67"/>
      <c r="K18" s="56">
        <f>('Workout Info'!G$18)-J18</f>
        <v>0</v>
      </c>
      <c r="L18" s="65"/>
      <c r="M18" s="66">
        <f>('Workout Info'!F$18)-L18</f>
        <v>0</v>
      </c>
      <c r="N18" s="67"/>
      <c r="O18" s="56">
        <f>('Workout Info'!G$18)-N18</f>
        <v>0</v>
      </c>
      <c r="P18" s="65"/>
      <c r="Q18" s="66">
        <f>('Workout Info'!F$18)-P18</f>
        <v>0</v>
      </c>
      <c r="R18" s="67"/>
      <c r="S18" s="56">
        <f>('Workout Info'!G$18)-R18</f>
        <v>0</v>
      </c>
      <c r="T18" s="65"/>
      <c r="U18" s="66">
        <f>('Workout Info'!F$18)-T18</f>
        <v>0</v>
      </c>
      <c r="V18" s="67"/>
      <c r="W18" s="56">
        <f>('Workout Info'!G$18)-V18</f>
        <v>0</v>
      </c>
      <c r="X18" s="65"/>
      <c r="Y18" s="66">
        <f>('Workout Info'!F$18)-X18</f>
        <v>0</v>
      </c>
      <c r="Z18" s="67"/>
      <c r="AA18" s="57">
        <f>('Workout Info'!G$18)-Z18</f>
        <v>0</v>
      </c>
      <c r="AB18" s="83"/>
      <c r="AC18" s="52"/>
      <c r="AD18" s="52"/>
      <c r="AE18" s="52"/>
    </row>
    <row r="19" spans="2:31" x14ac:dyDescent="0.25">
      <c r="B19" s="81"/>
      <c r="C19" s="53">
        <f>'Workout Info'!E$19</f>
        <v>0</v>
      </c>
      <c r="D19" s="65"/>
      <c r="E19" s="66">
        <f>('Workout Info'!F$19)-D19</f>
        <v>0</v>
      </c>
      <c r="F19" s="67"/>
      <c r="G19" s="56">
        <f>('Workout Info'!G$19)-F19</f>
        <v>0</v>
      </c>
      <c r="H19" s="65"/>
      <c r="I19" s="66">
        <f>('Workout Info'!F$19)-H19</f>
        <v>0</v>
      </c>
      <c r="J19" s="67"/>
      <c r="K19" s="56">
        <f>('Workout Info'!G$19)-J19</f>
        <v>0</v>
      </c>
      <c r="L19" s="65"/>
      <c r="M19" s="66">
        <f>('Workout Info'!F$19)-L19</f>
        <v>0</v>
      </c>
      <c r="N19" s="67"/>
      <c r="O19" s="56">
        <f>('Workout Info'!G$19)-N19</f>
        <v>0</v>
      </c>
      <c r="P19" s="65"/>
      <c r="Q19" s="66">
        <f>('Workout Info'!F$19)-P19</f>
        <v>0</v>
      </c>
      <c r="R19" s="67"/>
      <c r="S19" s="56">
        <f>('Workout Info'!G$19)-R19</f>
        <v>0</v>
      </c>
      <c r="T19" s="65"/>
      <c r="U19" s="66">
        <f>('Workout Info'!F$19)-T19</f>
        <v>0</v>
      </c>
      <c r="V19" s="67"/>
      <c r="W19" s="56">
        <f>('Workout Info'!G$19)-V19</f>
        <v>0</v>
      </c>
      <c r="X19" s="65"/>
      <c r="Y19" s="66">
        <f>('Workout Info'!F$19)-X19</f>
        <v>0</v>
      </c>
      <c r="Z19" s="67"/>
      <c r="AA19" s="57">
        <f>('Workout Info'!G$19)-Z19</f>
        <v>0</v>
      </c>
      <c r="AB19" s="83"/>
      <c r="AC19" s="52"/>
      <c r="AD19" s="52"/>
      <c r="AE19" s="52"/>
    </row>
    <row r="20" spans="2:31" x14ac:dyDescent="0.25">
      <c r="B20" s="81"/>
      <c r="C20" s="58">
        <f>'Workout Info'!E$20</f>
        <v>0</v>
      </c>
      <c r="D20" s="68"/>
      <c r="E20" s="69">
        <f>('Workout Info'!F$20)-D20</f>
        <v>0</v>
      </c>
      <c r="F20" s="70"/>
      <c r="G20" s="61">
        <f>('Workout Info'!G$20)-F20</f>
        <v>0</v>
      </c>
      <c r="H20" s="68"/>
      <c r="I20" s="69">
        <f>('Workout Info'!F$20)-H20</f>
        <v>0</v>
      </c>
      <c r="J20" s="70"/>
      <c r="K20" s="61">
        <f>('Workout Info'!G$20)-J20</f>
        <v>0</v>
      </c>
      <c r="L20" s="68"/>
      <c r="M20" s="69">
        <f>('Workout Info'!F$20)-L20</f>
        <v>0</v>
      </c>
      <c r="N20" s="70"/>
      <c r="O20" s="61">
        <f>('Workout Info'!G$20)-N20</f>
        <v>0</v>
      </c>
      <c r="P20" s="68"/>
      <c r="Q20" s="69">
        <f>('Workout Info'!F$20)-P20</f>
        <v>0</v>
      </c>
      <c r="R20" s="70"/>
      <c r="S20" s="61">
        <f>('Workout Info'!G$20)-R20</f>
        <v>0</v>
      </c>
      <c r="T20" s="68"/>
      <c r="U20" s="69">
        <f>('Workout Info'!F$20)-T20</f>
        <v>0</v>
      </c>
      <c r="V20" s="70"/>
      <c r="W20" s="61">
        <f>('Workout Info'!G$20)-V20</f>
        <v>0</v>
      </c>
      <c r="X20" s="68"/>
      <c r="Y20" s="69">
        <f>('Workout Info'!F$20)-X20</f>
        <v>0</v>
      </c>
      <c r="Z20" s="70"/>
      <c r="AA20" s="62">
        <f>('Workout Info'!G$20)-Z20</f>
        <v>0</v>
      </c>
      <c r="AB20" s="83"/>
      <c r="AC20" s="52"/>
      <c r="AD20" s="52"/>
      <c r="AE20" s="52"/>
    </row>
    <row r="21" spans="2:31" x14ac:dyDescent="0.25">
      <c r="B21" s="81"/>
      <c r="C21" s="71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83"/>
      <c r="AC21" s="52"/>
      <c r="AD21" s="52"/>
      <c r="AE21" s="52"/>
    </row>
    <row r="22" spans="2:31" x14ac:dyDescent="0.25">
      <c r="B22" s="81"/>
      <c r="C22" s="79" t="str">
        <f>'Workout Info'!I$22</f>
        <v>Cardio</v>
      </c>
      <c r="D22" s="64" t="s">
        <v>4</v>
      </c>
      <c r="E22" s="64" t="s">
        <v>11</v>
      </c>
      <c r="F22" s="64" t="s">
        <v>10</v>
      </c>
      <c r="G22" s="64" t="s">
        <v>11</v>
      </c>
      <c r="H22" s="64" t="s">
        <v>4</v>
      </c>
      <c r="I22" s="64" t="s">
        <v>11</v>
      </c>
      <c r="J22" s="64" t="s">
        <v>10</v>
      </c>
      <c r="K22" s="64" t="s">
        <v>11</v>
      </c>
      <c r="L22" s="64" t="s">
        <v>4</v>
      </c>
      <c r="M22" s="64" t="s">
        <v>11</v>
      </c>
      <c r="N22" s="64" t="s">
        <v>10</v>
      </c>
      <c r="O22" s="64" t="s">
        <v>11</v>
      </c>
      <c r="P22" s="64" t="s">
        <v>4</v>
      </c>
      <c r="Q22" s="64" t="s">
        <v>11</v>
      </c>
      <c r="R22" s="64" t="s">
        <v>10</v>
      </c>
      <c r="S22" s="64" t="s">
        <v>11</v>
      </c>
      <c r="T22" s="64" t="s">
        <v>4</v>
      </c>
      <c r="U22" s="64" t="s">
        <v>11</v>
      </c>
      <c r="V22" s="64" t="s">
        <v>10</v>
      </c>
      <c r="W22" s="64" t="s">
        <v>11</v>
      </c>
      <c r="X22" s="64" t="s">
        <v>4</v>
      </c>
      <c r="Y22" s="64" t="s">
        <v>11</v>
      </c>
      <c r="Z22" s="64" t="s">
        <v>10</v>
      </c>
      <c r="AA22" s="64" t="s">
        <v>11</v>
      </c>
      <c r="AB22" s="83"/>
      <c r="AC22" s="52"/>
      <c r="AD22" s="52"/>
      <c r="AE22" s="52"/>
    </row>
    <row r="23" spans="2:31" x14ac:dyDescent="0.25">
      <c r="B23" s="81"/>
      <c r="C23" s="53">
        <f>'Workout Info'!E$24</f>
        <v>0</v>
      </c>
      <c r="D23" s="65"/>
      <c r="E23" s="66">
        <f>('Workout Info'!F$24)-D23</f>
        <v>0</v>
      </c>
      <c r="F23" s="67"/>
      <c r="G23" s="56">
        <f>('Workout Info'!G$24)-F23</f>
        <v>0</v>
      </c>
      <c r="H23" s="65"/>
      <c r="I23" s="66">
        <f>('Workout Info'!F$24)-H23</f>
        <v>0</v>
      </c>
      <c r="J23" s="67"/>
      <c r="K23" s="56">
        <f>('Workout Info'!G$24)-J23</f>
        <v>0</v>
      </c>
      <c r="L23" s="65"/>
      <c r="M23" s="66">
        <f>('Workout Info'!F$24)-L23</f>
        <v>0</v>
      </c>
      <c r="N23" s="67"/>
      <c r="O23" s="56">
        <f>('Workout Info'!G$24)-N23</f>
        <v>0</v>
      </c>
      <c r="P23" s="65"/>
      <c r="Q23" s="66">
        <f>('Workout Info'!F$24)-P23</f>
        <v>0</v>
      </c>
      <c r="R23" s="67"/>
      <c r="S23" s="56">
        <f>('Workout Info'!G$24)-R23</f>
        <v>0</v>
      </c>
      <c r="T23" s="65"/>
      <c r="U23" s="66">
        <f>('Workout Info'!F$24)-T23</f>
        <v>0</v>
      </c>
      <c r="V23" s="67"/>
      <c r="W23" s="56">
        <f>('Workout Info'!G$24)-V23</f>
        <v>0</v>
      </c>
      <c r="X23" s="65"/>
      <c r="Y23" s="66">
        <f>('Workout Info'!F$24)-X23</f>
        <v>0</v>
      </c>
      <c r="Z23" s="67"/>
      <c r="AA23" s="57">
        <f>('Workout Info'!G$24)-Z23</f>
        <v>0</v>
      </c>
      <c r="AB23" s="83"/>
      <c r="AC23" s="52"/>
      <c r="AD23" s="52"/>
      <c r="AE23" s="52"/>
    </row>
    <row r="24" spans="2:31" x14ac:dyDescent="0.25">
      <c r="B24" s="81"/>
      <c r="C24" s="53">
        <f>'Workout Info'!E$25</f>
        <v>0</v>
      </c>
      <c r="D24" s="65"/>
      <c r="E24" s="66">
        <f>('Workout Info'!F$25)-D24</f>
        <v>0</v>
      </c>
      <c r="F24" s="67"/>
      <c r="G24" s="56">
        <f>('Workout Info'!G$25)-F24</f>
        <v>0</v>
      </c>
      <c r="H24" s="65"/>
      <c r="I24" s="66">
        <f>('Workout Info'!F$25)-H24</f>
        <v>0</v>
      </c>
      <c r="J24" s="67"/>
      <c r="K24" s="56">
        <f>('Workout Info'!G$25)-J24</f>
        <v>0</v>
      </c>
      <c r="L24" s="65"/>
      <c r="M24" s="66">
        <f>('Workout Info'!F$25)-L24</f>
        <v>0</v>
      </c>
      <c r="N24" s="67"/>
      <c r="O24" s="56">
        <f>('Workout Info'!G$25)-N24</f>
        <v>0</v>
      </c>
      <c r="P24" s="65"/>
      <c r="Q24" s="66">
        <f>('Workout Info'!F$25)-P24</f>
        <v>0</v>
      </c>
      <c r="R24" s="67"/>
      <c r="S24" s="56">
        <f>('Workout Info'!G$25)-R24</f>
        <v>0</v>
      </c>
      <c r="T24" s="65"/>
      <c r="U24" s="66">
        <f>('Workout Info'!F$25)-T24</f>
        <v>0</v>
      </c>
      <c r="V24" s="67"/>
      <c r="W24" s="56">
        <f>('Workout Info'!G$25)-V24</f>
        <v>0</v>
      </c>
      <c r="X24" s="65"/>
      <c r="Y24" s="66">
        <f>('Workout Info'!F$25)-X24</f>
        <v>0</v>
      </c>
      <c r="Z24" s="67"/>
      <c r="AA24" s="57">
        <f>('Workout Info'!G$25)-Z24</f>
        <v>0</v>
      </c>
      <c r="AB24" s="83"/>
      <c r="AC24" s="52"/>
      <c r="AD24" s="52"/>
      <c r="AE24" s="52"/>
    </row>
    <row r="25" spans="2:31" x14ac:dyDescent="0.25">
      <c r="B25" s="81"/>
      <c r="C25" s="53">
        <f>'Workout Info'!E$26</f>
        <v>0</v>
      </c>
      <c r="D25" s="65"/>
      <c r="E25" s="66">
        <f>('Workout Info'!F$26)-D25</f>
        <v>0</v>
      </c>
      <c r="F25" s="67"/>
      <c r="G25" s="56">
        <f>('Workout Info'!G$26)-F25</f>
        <v>0</v>
      </c>
      <c r="H25" s="65"/>
      <c r="I25" s="66">
        <f>('Workout Info'!F$26)-H25</f>
        <v>0</v>
      </c>
      <c r="J25" s="67"/>
      <c r="K25" s="56">
        <f>('Workout Info'!G$26)-J25</f>
        <v>0</v>
      </c>
      <c r="L25" s="65"/>
      <c r="M25" s="66">
        <f>('Workout Info'!F$26)-L25</f>
        <v>0</v>
      </c>
      <c r="N25" s="67"/>
      <c r="O25" s="56">
        <f>('Workout Info'!G$26)-N25</f>
        <v>0</v>
      </c>
      <c r="P25" s="65"/>
      <c r="Q25" s="66">
        <f>('Workout Info'!F$26)-P25</f>
        <v>0</v>
      </c>
      <c r="R25" s="67"/>
      <c r="S25" s="56">
        <f>('Workout Info'!G$26)-R25</f>
        <v>0</v>
      </c>
      <c r="T25" s="65"/>
      <c r="U25" s="66">
        <f>('Workout Info'!F$26)-T25</f>
        <v>0</v>
      </c>
      <c r="V25" s="67"/>
      <c r="W25" s="56">
        <f>('Workout Info'!G$26)-V25</f>
        <v>0</v>
      </c>
      <c r="X25" s="65"/>
      <c r="Y25" s="66">
        <f>('Workout Info'!F$26)-X25</f>
        <v>0</v>
      </c>
      <c r="Z25" s="67"/>
      <c r="AA25" s="57">
        <f>('Workout Info'!G$26)-Z25</f>
        <v>0</v>
      </c>
      <c r="AB25" s="83"/>
      <c r="AC25" s="52"/>
      <c r="AD25" s="52"/>
      <c r="AE25" s="52"/>
    </row>
    <row r="26" spans="2:31" x14ac:dyDescent="0.25">
      <c r="B26" s="81"/>
      <c r="C26" s="58">
        <f>'Workout Info'!E$27</f>
        <v>0</v>
      </c>
      <c r="D26" s="68"/>
      <c r="E26" s="69">
        <f>('Workout Info'!F$27)-D26</f>
        <v>0</v>
      </c>
      <c r="F26" s="70"/>
      <c r="G26" s="61">
        <f>('Workout Info'!G$27)-F26</f>
        <v>0</v>
      </c>
      <c r="H26" s="68"/>
      <c r="I26" s="69">
        <f>('Workout Info'!F$27)-H26</f>
        <v>0</v>
      </c>
      <c r="J26" s="70"/>
      <c r="K26" s="61">
        <f>('Workout Info'!G$27)-J26</f>
        <v>0</v>
      </c>
      <c r="L26" s="68"/>
      <c r="M26" s="69">
        <f>('Workout Info'!F$27)-L26</f>
        <v>0</v>
      </c>
      <c r="N26" s="70"/>
      <c r="O26" s="61">
        <f>('Workout Info'!G$27)-N26</f>
        <v>0</v>
      </c>
      <c r="P26" s="68"/>
      <c r="Q26" s="69">
        <f>('Workout Info'!F$27)-P26</f>
        <v>0</v>
      </c>
      <c r="R26" s="70"/>
      <c r="S26" s="61">
        <f>('Workout Info'!G$27)-R26</f>
        <v>0</v>
      </c>
      <c r="T26" s="68"/>
      <c r="U26" s="69">
        <f>('Workout Info'!F$27)-T26</f>
        <v>0</v>
      </c>
      <c r="V26" s="70"/>
      <c r="W26" s="61">
        <f>('Workout Info'!G$27)-V26</f>
        <v>0</v>
      </c>
      <c r="X26" s="68"/>
      <c r="Y26" s="69">
        <f>('Workout Info'!F$27)-X26</f>
        <v>0</v>
      </c>
      <c r="Z26" s="70"/>
      <c r="AA26" s="62">
        <f>('Workout Info'!G$27)-Z26</f>
        <v>0</v>
      </c>
      <c r="AB26" s="83"/>
      <c r="AC26" s="52"/>
      <c r="AD26" s="52"/>
      <c r="AE26" s="52"/>
    </row>
    <row r="27" spans="2:31" x14ac:dyDescent="0.25">
      <c r="B27" s="8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83"/>
      <c r="AC27" s="52"/>
      <c r="AD27" s="52"/>
      <c r="AE27" s="52"/>
    </row>
    <row r="28" spans="2:31" x14ac:dyDescent="0.25">
      <c r="B28" s="81"/>
      <c r="C28" s="79" t="str">
        <f>'Workout Info'!I$29</f>
        <v>Cool-down</v>
      </c>
      <c r="D28" s="64" t="s">
        <v>4</v>
      </c>
      <c r="E28" s="64" t="s">
        <v>11</v>
      </c>
      <c r="F28" s="64" t="s">
        <v>10</v>
      </c>
      <c r="G28" s="64" t="s">
        <v>11</v>
      </c>
      <c r="H28" s="64" t="s">
        <v>4</v>
      </c>
      <c r="I28" s="64" t="s">
        <v>11</v>
      </c>
      <c r="J28" s="64" t="s">
        <v>10</v>
      </c>
      <c r="K28" s="64" t="s">
        <v>11</v>
      </c>
      <c r="L28" s="64" t="s">
        <v>4</v>
      </c>
      <c r="M28" s="64" t="s">
        <v>11</v>
      </c>
      <c r="N28" s="64" t="s">
        <v>10</v>
      </c>
      <c r="O28" s="64" t="s">
        <v>11</v>
      </c>
      <c r="P28" s="64" t="s">
        <v>4</v>
      </c>
      <c r="Q28" s="64" t="s">
        <v>11</v>
      </c>
      <c r="R28" s="64" t="s">
        <v>10</v>
      </c>
      <c r="S28" s="64" t="s">
        <v>11</v>
      </c>
      <c r="T28" s="64" t="s">
        <v>4</v>
      </c>
      <c r="U28" s="64" t="s">
        <v>11</v>
      </c>
      <c r="V28" s="64" t="s">
        <v>10</v>
      </c>
      <c r="W28" s="64" t="s">
        <v>11</v>
      </c>
      <c r="X28" s="64" t="s">
        <v>4</v>
      </c>
      <c r="Y28" s="64" t="s">
        <v>11</v>
      </c>
      <c r="Z28" s="64" t="s">
        <v>10</v>
      </c>
      <c r="AA28" s="64" t="s">
        <v>11</v>
      </c>
      <c r="AB28" s="83"/>
      <c r="AC28" s="52"/>
      <c r="AD28" s="52"/>
      <c r="AE28" s="52"/>
    </row>
    <row r="29" spans="2:31" x14ac:dyDescent="0.25">
      <c r="B29" s="81"/>
      <c r="C29" s="53">
        <f>'Workout Info'!E$31</f>
        <v>0</v>
      </c>
      <c r="D29" s="65"/>
      <c r="E29" s="66">
        <f>('Workout Info'!F$31)-D29</f>
        <v>0</v>
      </c>
      <c r="F29" s="67"/>
      <c r="G29" s="56">
        <f>('Workout Info'!G$31)-F29</f>
        <v>0</v>
      </c>
      <c r="H29" s="65"/>
      <c r="I29" s="66">
        <f>('Workout Info'!F$31)-H29</f>
        <v>0</v>
      </c>
      <c r="J29" s="67"/>
      <c r="K29" s="56">
        <f>('Workout Info'!G$31)-J29</f>
        <v>0</v>
      </c>
      <c r="L29" s="65"/>
      <c r="M29" s="66">
        <f>('Workout Info'!F$31)-L29</f>
        <v>0</v>
      </c>
      <c r="N29" s="67"/>
      <c r="O29" s="56">
        <f>('Workout Info'!G$31)-N29</f>
        <v>0</v>
      </c>
      <c r="P29" s="65"/>
      <c r="Q29" s="66">
        <f>('Workout Info'!F$31)-P29</f>
        <v>0</v>
      </c>
      <c r="R29" s="67"/>
      <c r="S29" s="56">
        <f>('Workout Info'!G$31)-R29</f>
        <v>0</v>
      </c>
      <c r="T29" s="65"/>
      <c r="U29" s="66">
        <f>('Workout Info'!F$31)-T29</f>
        <v>0</v>
      </c>
      <c r="V29" s="67"/>
      <c r="W29" s="56">
        <f>('Workout Info'!G$31)-V29</f>
        <v>0</v>
      </c>
      <c r="X29" s="65"/>
      <c r="Y29" s="66">
        <f>('Workout Info'!F$31)-X29</f>
        <v>0</v>
      </c>
      <c r="Z29" s="67"/>
      <c r="AA29" s="57">
        <f>('Workout Info'!G$31)-Z29</f>
        <v>0</v>
      </c>
      <c r="AB29" s="83"/>
      <c r="AC29" s="52"/>
      <c r="AD29" s="52"/>
      <c r="AE29" s="52"/>
    </row>
    <row r="30" spans="2:31" x14ac:dyDescent="0.25">
      <c r="B30" s="81"/>
      <c r="C30" s="53">
        <f>'Workout Info'!E$32</f>
        <v>0</v>
      </c>
      <c r="D30" s="65"/>
      <c r="E30" s="66">
        <f>('Workout Info'!F$32)-D30</f>
        <v>0</v>
      </c>
      <c r="F30" s="67"/>
      <c r="G30" s="56">
        <f>('Workout Info'!G$32)-F30</f>
        <v>0</v>
      </c>
      <c r="H30" s="65"/>
      <c r="I30" s="66">
        <f>('Workout Info'!F$32)-H30</f>
        <v>0</v>
      </c>
      <c r="J30" s="67"/>
      <c r="K30" s="56">
        <f>('Workout Info'!G$32)-J30</f>
        <v>0</v>
      </c>
      <c r="L30" s="65"/>
      <c r="M30" s="66">
        <f>('Workout Info'!F$32)-L30</f>
        <v>0</v>
      </c>
      <c r="N30" s="67"/>
      <c r="O30" s="56">
        <f>('Workout Info'!G$32)-N30</f>
        <v>0</v>
      </c>
      <c r="P30" s="65"/>
      <c r="Q30" s="66">
        <f>('Workout Info'!F$32)-P30</f>
        <v>0</v>
      </c>
      <c r="R30" s="67"/>
      <c r="S30" s="56">
        <f>('Workout Info'!G$32)-R30</f>
        <v>0</v>
      </c>
      <c r="T30" s="65"/>
      <c r="U30" s="66">
        <f>('Workout Info'!F$32)-T30</f>
        <v>0</v>
      </c>
      <c r="V30" s="67"/>
      <c r="W30" s="56">
        <f>('Workout Info'!G$32)-V30</f>
        <v>0</v>
      </c>
      <c r="X30" s="65"/>
      <c r="Y30" s="66">
        <f>('Workout Info'!F$32)-X30</f>
        <v>0</v>
      </c>
      <c r="Z30" s="67"/>
      <c r="AA30" s="57">
        <f>('Workout Info'!G$32)-Z30</f>
        <v>0</v>
      </c>
      <c r="AB30" s="83"/>
      <c r="AC30" s="52"/>
      <c r="AD30" s="52"/>
      <c r="AE30" s="52"/>
    </row>
    <row r="31" spans="2:31" x14ac:dyDescent="0.25">
      <c r="B31" s="81"/>
      <c r="C31" s="53">
        <f>'Workout Info'!E$33</f>
        <v>0</v>
      </c>
      <c r="D31" s="65"/>
      <c r="E31" s="66">
        <f>('Workout Info'!F$33)-D31</f>
        <v>0</v>
      </c>
      <c r="F31" s="67"/>
      <c r="G31" s="56">
        <f>('Workout Info'!G$33)-F31</f>
        <v>0</v>
      </c>
      <c r="H31" s="65"/>
      <c r="I31" s="66">
        <f>('Workout Info'!F$33)-H31</f>
        <v>0</v>
      </c>
      <c r="J31" s="67"/>
      <c r="K31" s="56">
        <f>('Workout Info'!G$33)-J31</f>
        <v>0</v>
      </c>
      <c r="L31" s="65"/>
      <c r="M31" s="66">
        <f>('Workout Info'!F$33)-L31</f>
        <v>0</v>
      </c>
      <c r="N31" s="67"/>
      <c r="O31" s="56">
        <f>('Workout Info'!G$33)-N31</f>
        <v>0</v>
      </c>
      <c r="P31" s="65"/>
      <c r="Q31" s="66">
        <f>('Workout Info'!F$33)-P31</f>
        <v>0</v>
      </c>
      <c r="R31" s="67"/>
      <c r="S31" s="56">
        <f>('Workout Info'!G$33)-R31</f>
        <v>0</v>
      </c>
      <c r="T31" s="65"/>
      <c r="U31" s="66">
        <f>('Workout Info'!F$33)-T31</f>
        <v>0</v>
      </c>
      <c r="V31" s="67"/>
      <c r="W31" s="56">
        <f>('Workout Info'!G$33)-V31</f>
        <v>0</v>
      </c>
      <c r="X31" s="65"/>
      <c r="Y31" s="66">
        <f>('Workout Info'!F$33)-X31</f>
        <v>0</v>
      </c>
      <c r="Z31" s="67"/>
      <c r="AA31" s="57">
        <f>('Workout Info'!G$33)-Z31</f>
        <v>0</v>
      </c>
      <c r="AB31" s="83"/>
      <c r="AC31" s="52"/>
      <c r="AD31" s="52"/>
      <c r="AE31" s="52"/>
    </row>
    <row r="32" spans="2:31" x14ac:dyDescent="0.25">
      <c r="B32" s="81"/>
      <c r="C32" s="58">
        <f>'Workout Info'!E$34</f>
        <v>0</v>
      </c>
      <c r="D32" s="72"/>
      <c r="E32" s="69">
        <f>('Workout Info'!F$34)-D32</f>
        <v>0</v>
      </c>
      <c r="F32" s="73"/>
      <c r="G32" s="61">
        <f>('Workout Info'!G$34)-F32</f>
        <v>0</v>
      </c>
      <c r="H32" s="68"/>
      <c r="I32" s="69">
        <f>('Workout Info'!F$34)-H32</f>
        <v>0</v>
      </c>
      <c r="J32" s="70"/>
      <c r="K32" s="61">
        <f>('Workout Info'!G$34)-J32</f>
        <v>0</v>
      </c>
      <c r="L32" s="68"/>
      <c r="M32" s="69">
        <f>('Workout Info'!F$34)-L32</f>
        <v>0</v>
      </c>
      <c r="N32" s="70"/>
      <c r="O32" s="61">
        <f>('Workout Info'!G$34)-N32</f>
        <v>0</v>
      </c>
      <c r="P32" s="68"/>
      <c r="Q32" s="69">
        <f>('Workout Info'!F$34)-P32</f>
        <v>0</v>
      </c>
      <c r="R32" s="70"/>
      <c r="S32" s="61">
        <f>('Workout Info'!G$34)-R32</f>
        <v>0</v>
      </c>
      <c r="T32" s="68"/>
      <c r="U32" s="69">
        <f>('Workout Info'!F$34)-T32</f>
        <v>0</v>
      </c>
      <c r="V32" s="70"/>
      <c r="W32" s="61">
        <f>('Workout Info'!G$34)-V32</f>
        <v>0</v>
      </c>
      <c r="X32" s="68"/>
      <c r="Y32" s="69">
        <f>('Workout Info'!F$34)-X32</f>
        <v>0</v>
      </c>
      <c r="Z32" s="70"/>
      <c r="AA32" s="62">
        <f>('Workout Info'!G$34)-Z32</f>
        <v>0</v>
      </c>
      <c r="AB32" s="82"/>
    </row>
    <row r="33" spans="2:28" x14ac:dyDescent="0.25">
      <c r="B33" s="81"/>
      <c r="AB33" s="82"/>
    </row>
    <row r="34" spans="2:28" x14ac:dyDescent="0.25">
      <c r="B34" s="81"/>
      <c r="AB34" s="82"/>
    </row>
    <row r="35" spans="2:28" ht="10.5" customHeight="1" x14ac:dyDescent="0.25">
      <c r="B35" s="81"/>
      <c r="AB35" s="82"/>
    </row>
    <row r="36" spans="2:28" x14ac:dyDescent="0.25">
      <c r="B36" s="81"/>
      <c r="D36" s="1"/>
      <c r="E36" s="1"/>
      <c r="AB36" s="82"/>
    </row>
    <row r="37" spans="2:28" x14ac:dyDescent="0.25">
      <c r="B37" s="81"/>
      <c r="D37" s="1"/>
      <c r="E37" s="1"/>
      <c r="AB37" s="82"/>
    </row>
    <row r="38" spans="2:28" x14ac:dyDescent="0.25">
      <c r="B38" s="81"/>
      <c r="D38" s="1"/>
      <c r="E38" s="1"/>
      <c r="AB38" s="82"/>
    </row>
    <row r="39" spans="2:28" x14ac:dyDescent="0.25">
      <c r="B39" s="81"/>
      <c r="D39" s="1"/>
      <c r="E39" s="1"/>
      <c r="AB39" s="82"/>
    </row>
    <row r="40" spans="2:28" x14ac:dyDescent="0.25">
      <c r="B40" s="81"/>
      <c r="C40" s="74" t="s">
        <v>27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82"/>
    </row>
    <row r="41" spans="2:28" x14ac:dyDescent="0.25">
      <c r="B41" s="81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82"/>
    </row>
    <row r="42" spans="2:28" ht="10.5" customHeight="1" x14ac:dyDescent="0.25">
      <c r="B42" s="81"/>
      <c r="C42" s="81"/>
      <c r="D42" s="81"/>
      <c r="E42" s="8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2:28" x14ac:dyDescent="0.25">
      <c r="D43" s="1"/>
      <c r="E43" s="1"/>
    </row>
    <row r="44" spans="2:28" x14ac:dyDescent="0.25">
      <c r="D44" s="1"/>
      <c r="E44" s="1"/>
    </row>
    <row r="45" spans="2:28" x14ac:dyDescent="0.25">
      <c r="D45" s="1"/>
      <c r="E45" s="1"/>
    </row>
    <row r="46" spans="2:28" x14ac:dyDescent="0.25">
      <c r="D46" s="1"/>
      <c r="E46" s="1"/>
    </row>
    <row r="47" spans="2:28" x14ac:dyDescent="0.25">
      <c r="D47" s="1"/>
      <c r="E47" s="1"/>
    </row>
  </sheetData>
  <dataConsolidate/>
  <mergeCells count="22">
    <mergeCell ref="C40:AA41"/>
    <mergeCell ref="D7:AA7"/>
    <mergeCell ref="E5:I5"/>
    <mergeCell ref="K5:O5"/>
    <mergeCell ref="Q5:AA5"/>
    <mergeCell ref="X8:AA8"/>
    <mergeCell ref="D9:G9"/>
    <mergeCell ref="H9:K9"/>
    <mergeCell ref="L9:O9"/>
    <mergeCell ref="P9:S9"/>
    <mergeCell ref="T9:W9"/>
    <mergeCell ref="X9:AA9"/>
    <mergeCell ref="D8:G8"/>
    <mergeCell ref="H8:K8"/>
    <mergeCell ref="L8:O8"/>
    <mergeCell ref="P8:S8"/>
    <mergeCell ref="T8:W8"/>
    <mergeCell ref="C2:AA2"/>
    <mergeCell ref="D4:AA4"/>
    <mergeCell ref="D3:E3"/>
    <mergeCell ref="G3:H3"/>
    <mergeCell ref="C3:C5"/>
  </mergeCells>
  <pageMargins left="0.7" right="0.7" top="0.75" bottom="0.75" header="0.3" footer="0.3"/>
  <pageSetup paperSize="9" scale="97" orientation="landscape" horizontalDpi="1200" verticalDpi="1200" r:id="rId1"/>
  <ignoredErrors>
    <ignoredError sqref="C11:C14" calculatedColumn="1"/>
  </ignoredErrors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1F8608-2971-4410-B0D2-E3266509DD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Workout Info</vt:lpstr>
      <vt:lpstr>Workout Tracking</vt:lpstr>
      <vt:lpstr>_strenght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Exercise planner</dc:title>
  <dc:creator>Devang</dc:creator>
  <cp:lastModifiedBy>DELL</cp:lastModifiedBy>
  <cp:lastPrinted>2008-11-19T13:48:33Z</cp:lastPrinted>
  <dcterms:created xsi:type="dcterms:W3CDTF">2016-05-09T14:12:21Z</dcterms:created>
  <dcterms:modified xsi:type="dcterms:W3CDTF">2022-04-06T11:14:40Z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TC103410559990</vt:lpwstr>
  </property>
</Properties>
</file>