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mc:AlternateContent xmlns:mc="http://schemas.openxmlformats.org/markup-compatibility/2006">
    <mc:Choice Requires="x15">
      <x15ac:absPath xmlns:x15ac="http://schemas.microsoft.com/office/spreadsheetml/2010/11/ac" url="C:\Users\92321\OneDrive\Desktop\aaa\Inventory Spreadsheet Templates\"/>
    </mc:Choice>
  </mc:AlternateContent>
  <xr:revisionPtr revIDLastSave="0" documentId="8_{C90B9F79-2C62-4D9F-B9B1-02399A123256}" xr6:coauthVersionLast="47" xr6:coauthVersionMax="47" xr10:uidLastSave="{00000000-0000-0000-0000-000000000000}"/>
  <bookViews>
    <workbookView xWindow="-120" yWindow="-120" windowWidth="20730" windowHeight="11160" xr2:uid="{00000000-000D-0000-FFFF-FFFF00000000}"/>
  </bookViews>
  <sheets>
    <sheet name="Inventory List" sheetId="1" r:id="rId1"/>
  </sheets>
  <definedNames>
    <definedName name="ColumnTitle1">InventoryList[[#Headers],[Flagged items to reorder]]</definedName>
    <definedName name="_xlnm.Print_Titles" localSheetId="0">'Inventory List'!$1:$3</definedName>
    <definedName name="valHighlight">IFERROR(IF('Inventory List'!$H$1="Yes", TRUE, FALSE),FALSE)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1" l="1"/>
  <c r="B27" i="1"/>
  <c r="B26" i="1"/>
  <c r="B25" i="1"/>
  <c r="B24" i="1"/>
  <c r="B23" i="1"/>
  <c r="B22" i="1"/>
  <c r="B21" i="1"/>
  <c r="B20" i="1"/>
  <c r="B19" i="1"/>
  <c r="B18" i="1"/>
  <c r="B17" i="1"/>
  <c r="B16" i="1"/>
  <c r="B15" i="1"/>
  <c r="B14" i="1"/>
  <c r="B13" i="1"/>
  <c r="B12" i="1"/>
  <c r="B11" i="1"/>
  <c r="B10" i="1"/>
  <c r="B9" i="1"/>
  <c r="B8" i="1"/>
  <c r="B7" i="1"/>
  <c r="B6" i="1"/>
  <c r="B5" i="1"/>
  <c r="H4" i="1" l="1"/>
  <c r="H5" i="1"/>
  <c r="H6" i="1"/>
  <c r="H7" i="1"/>
  <c r="H8" i="1"/>
  <c r="H9" i="1"/>
  <c r="H10" i="1"/>
  <c r="H11" i="1"/>
  <c r="H12" i="1"/>
  <c r="H13" i="1"/>
  <c r="H14" i="1"/>
  <c r="H15" i="1"/>
  <c r="H16" i="1"/>
  <c r="H17" i="1"/>
  <c r="H18" i="1"/>
  <c r="H19" i="1"/>
  <c r="H20" i="1"/>
  <c r="H21" i="1"/>
  <c r="H22" i="1"/>
  <c r="H23" i="1"/>
  <c r="H24" i="1"/>
  <c r="H25" i="1"/>
  <c r="H26" i="1"/>
  <c r="H27" i="1"/>
  <c r="H28" i="1"/>
  <c r="B4" i="1" l="1"/>
</calcChain>
</file>

<file path=xl/sharedStrings.xml><?xml version="1.0" encoding="utf-8"?>
<sst xmlns="http://schemas.openxmlformats.org/spreadsheetml/2006/main" count="113" uniqueCount="91">
  <si>
    <t>Inventory List</t>
  </si>
  <si>
    <t>Inventory ID</t>
  </si>
  <si>
    <t>Name</t>
  </si>
  <si>
    <t>Description</t>
  </si>
  <si>
    <t>Unit Price</t>
  </si>
  <si>
    <t>Quantity in Stock</t>
  </si>
  <si>
    <t>Reorder Level</t>
  </si>
  <si>
    <t>Reorder Time in Days</t>
  </si>
  <si>
    <t>Quantity in Reorder</t>
  </si>
  <si>
    <t>Discontinued?</t>
  </si>
  <si>
    <t>IN0001</t>
  </si>
  <si>
    <t>IN0002</t>
  </si>
  <si>
    <t>IN0003</t>
  </si>
  <si>
    <t>IN0004</t>
  </si>
  <si>
    <t>IN0005</t>
  </si>
  <si>
    <t>IN0006</t>
  </si>
  <si>
    <t>IN0007</t>
  </si>
  <si>
    <t>IN0008</t>
  </si>
  <si>
    <t>IN0009</t>
  </si>
  <si>
    <t>IN0010</t>
  </si>
  <si>
    <t>Item 1</t>
  </si>
  <si>
    <t>Desc 1</t>
  </si>
  <si>
    <t>Item 2</t>
  </si>
  <si>
    <t>Desc 2</t>
  </si>
  <si>
    <t>Item 3</t>
  </si>
  <si>
    <t>Desc 3</t>
  </si>
  <si>
    <t>Item 4</t>
  </si>
  <si>
    <t>Desc 4</t>
  </si>
  <si>
    <t>Item 5</t>
  </si>
  <si>
    <t>Desc 5</t>
  </si>
  <si>
    <t>Item 6</t>
  </si>
  <si>
    <t>Desc 6</t>
  </si>
  <si>
    <t>Item 7</t>
  </si>
  <si>
    <t>Desc 7</t>
  </si>
  <si>
    <t>Item 8</t>
  </si>
  <si>
    <t>Desc 8</t>
  </si>
  <si>
    <t>Item 9</t>
  </si>
  <si>
    <t>Desc 9</t>
  </si>
  <si>
    <t>Item 10</t>
  </si>
  <si>
    <t>Desc 10</t>
  </si>
  <si>
    <t/>
  </si>
  <si>
    <t>Inventory Value</t>
  </si>
  <si>
    <t>Flagged items to reorder</t>
  </si>
  <si>
    <t>yes</t>
  </si>
  <si>
    <t>Yes</t>
  </si>
  <si>
    <t>Highlight items to reorder?</t>
  </si>
  <si>
    <t>IN0011</t>
  </si>
  <si>
    <t>Item 11</t>
  </si>
  <si>
    <t>Desc 11</t>
  </si>
  <si>
    <t>IN0012</t>
  </si>
  <si>
    <t>Item 12</t>
  </si>
  <si>
    <t>Desc 12</t>
  </si>
  <si>
    <t>IN0013</t>
  </si>
  <si>
    <t>Item 13</t>
  </si>
  <si>
    <t>Desc 13</t>
  </si>
  <si>
    <t>IN0014</t>
  </si>
  <si>
    <t>Item 14</t>
  </si>
  <si>
    <t>Desc 14</t>
  </si>
  <si>
    <t>IN0015</t>
  </si>
  <si>
    <t>Item 15</t>
  </si>
  <si>
    <t>Desc 15</t>
  </si>
  <si>
    <t>IN0016</t>
  </si>
  <si>
    <t>Item 16</t>
  </si>
  <si>
    <t>Desc 16</t>
  </si>
  <si>
    <t>IN0017</t>
  </si>
  <si>
    <t>Item 17</t>
  </si>
  <si>
    <t>Desc 17</t>
  </si>
  <si>
    <t>IN0018</t>
  </si>
  <si>
    <t>Item 18</t>
  </si>
  <si>
    <t>Desc 18</t>
  </si>
  <si>
    <t>IN0019</t>
  </si>
  <si>
    <t>Item 19</t>
  </si>
  <si>
    <t>Desc 19</t>
  </si>
  <si>
    <t>IN0020</t>
  </si>
  <si>
    <t>Item 20</t>
  </si>
  <si>
    <t>Desc 20</t>
  </si>
  <si>
    <t>IN0021</t>
  </si>
  <si>
    <t>Item 21</t>
  </si>
  <si>
    <t>Desc 21</t>
  </si>
  <si>
    <t>IN0022</t>
  </si>
  <si>
    <t>Item 22</t>
  </si>
  <si>
    <t>Desc 22</t>
  </si>
  <si>
    <t>IN0023</t>
  </si>
  <si>
    <t>Item 23</t>
  </si>
  <si>
    <t>Desc 23</t>
  </si>
  <si>
    <t>IN0024</t>
  </si>
  <si>
    <t>Item 24</t>
  </si>
  <si>
    <t>Desc 24</t>
  </si>
  <si>
    <t>IN0025</t>
  </si>
  <si>
    <t>Item 25</t>
  </si>
  <si>
    <t>Desc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</si>
</sst>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quot;Reorder&quot;;&quot;&quot;;&quot;&quot;"/>
  </numFmts>
  <fonts count="14"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sz val="11"/>
      <color theme="1"/>
      <name val="Lato"/>
      <family val="2"/>
    </font>
    <font>
      <b/>
      <sz val="48"/>
      <color theme="1" tint="4.9989318521683403E-2"/>
      <name val="Lato"/>
      <family val="2"/>
    </font>
    <font>
      <sz val="11"/>
      <color theme="6" tint="-0.499984740745262"/>
      <name val="Lato"/>
      <family val="2"/>
    </font>
    <font>
      <sz val="11"/>
      <color theme="0" tint="-4.9989318521683403E-2"/>
      <name val="Lato"/>
      <family val="2"/>
    </font>
    <font>
      <sz val="10"/>
      <color theme="1" tint="4.9989318521683403E-2"/>
      <name val="Lato"/>
      <family val="2"/>
    </font>
    <font>
      <b/>
      <sz val="34"/>
      <color theme="1"/>
      <name val="Lato"/>
      <family val="2"/>
    </font>
    <font>
      <b/>
      <sz val="12"/>
      <color theme="1"/>
      <name val="Lato"/>
      <family val="2"/>
    </font>
    <font>
      <b/>
      <sz val="11"/>
      <color theme="1"/>
      <name val="Lato"/>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4" tint="0.89996032593768116"/>
        <bgColor theme="6" tint="0.79961546678060247"/>
      </patternFill>
    </fill>
    <fill>
      <patternFill patternType="solid">
        <fgColor theme="5" tint="0.59999389629810485"/>
        <bgColor indexed="64"/>
      </patternFill>
    </fill>
    <fill>
      <patternFill patternType="solid">
        <fgColor theme="0"/>
        <bgColor theme="6" tint="0.79961546678060247"/>
      </patternFill>
    </fill>
  </fills>
  <borders count="3">
    <border>
      <left/>
      <right/>
      <top/>
      <bottom/>
      <diagonal/>
    </border>
    <border>
      <left/>
      <right/>
      <top style="thick">
        <color theme="0"/>
      </top>
      <bottom style="thick">
        <color theme="0"/>
      </bottom>
      <diagonal/>
    </border>
    <border>
      <left/>
      <right/>
      <top style="thick">
        <color theme="0"/>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4" fillId="3" borderId="0" applyNumberFormat="0" applyProtection="0">
      <alignment horizontal="right" vertical="center"/>
    </xf>
    <xf numFmtId="7" fontId="5" fillId="0" borderId="0" applyProtection="0">
      <alignment horizontal="right" vertical="center" indent="1"/>
    </xf>
    <xf numFmtId="0" fontId="5"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4" fontId="1" fillId="2" borderId="0">
      <alignment horizontal="left" vertical="center" indent="1"/>
    </xf>
    <xf numFmtId="0" fontId="4" fillId="3" borderId="0" applyNumberFormat="0" applyProtection="0">
      <alignment horizontal="left" vertical="center" indent="1"/>
    </xf>
  </cellStyleXfs>
  <cellXfs count="37">
    <xf numFmtId="0" fontId="0" fillId="0" borderId="0" xfId="0">
      <alignment vertical="center"/>
    </xf>
    <xf numFmtId="0" fontId="6" fillId="0" borderId="0" xfId="0" applyNumberFormat="1" applyFont="1">
      <alignment vertical="center"/>
    </xf>
    <xf numFmtId="0" fontId="7" fillId="0" borderId="0" xfId="0" applyFont="1" applyFill="1" applyAlignment="1">
      <alignment vertical="top"/>
    </xf>
    <xf numFmtId="0" fontId="6" fillId="0" borderId="0" xfId="0" applyFont="1">
      <alignment vertical="center"/>
    </xf>
    <xf numFmtId="0" fontId="10" fillId="0" borderId="0" xfId="0" applyFont="1">
      <alignment vertical="center"/>
    </xf>
    <xf numFmtId="0" fontId="6" fillId="0" borderId="0" xfId="0" applyFont="1" applyAlignment="1">
      <alignment horizontal="right"/>
    </xf>
    <xf numFmtId="0" fontId="6" fillId="0" borderId="0" xfId="0" applyFont="1" applyAlignment="1">
      <alignment horizontal="center"/>
    </xf>
    <xf numFmtId="164" fontId="6" fillId="2" borderId="0" xfId="8" applyFont="1">
      <alignment horizontal="left" vertical="center" indent="1"/>
    </xf>
    <xf numFmtId="0" fontId="6" fillId="5" borderId="1" xfId="5" applyNumberFormat="1" applyFont="1" applyFill="1" applyBorder="1" applyAlignment="1">
      <alignment horizontal="right" vertical="center" indent="1"/>
    </xf>
    <xf numFmtId="0" fontId="6" fillId="0" borderId="0" xfId="7" applyFont="1" applyFill="1">
      <alignment horizontal="left" vertical="center" wrapText="1" indent="1"/>
    </xf>
    <xf numFmtId="164" fontId="6" fillId="2" borderId="0" xfId="8" applyNumberFormat="1" applyFont="1">
      <alignment horizontal="left" vertical="center" indent="1"/>
    </xf>
    <xf numFmtId="7" fontId="6" fillId="0" borderId="0" xfId="4" applyFont="1" applyFill="1">
      <alignment horizontal="right" vertical="center" indent="1"/>
    </xf>
    <xf numFmtId="0" fontId="6" fillId="0" borderId="0" xfId="5" applyFont="1" applyFill="1">
      <alignment horizontal="right" vertical="center" indent="1"/>
    </xf>
    <xf numFmtId="0" fontId="6" fillId="0" borderId="0" xfId="6" applyFont="1" applyFill="1">
      <alignment horizontal="center" vertical="center"/>
    </xf>
    <xf numFmtId="164" fontId="6" fillId="2" borderId="0" xfId="8" applyNumberFormat="1" applyFont="1" applyBorder="1">
      <alignment horizontal="left" vertical="center" indent="1"/>
    </xf>
    <xf numFmtId="0" fontId="8" fillId="2" borderId="0" xfId="3" applyFont="1" applyFill="1">
      <alignment horizontal="right" vertical="center"/>
    </xf>
    <xf numFmtId="0" fontId="9" fillId="2" borderId="0" xfId="3" applyFont="1" applyFill="1">
      <alignment horizontal="right" vertical="center"/>
    </xf>
    <xf numFmtId="0" fontId="6" fillId="6" borderId="0" xfId="0" applyFont="1" applyFill="1">
      <alignment vertical="center"/>
    </xf>
    <xf numFmtId="0" fontId="6" fillId="6" borderId="0" xfId="0" applyFont="1" applyFill="1" applyAlignment="1">
      <alignment horizontal="right"/>
    </xf>
    <xf numFmtId="0" fontId="6" fillId="6" borderId="0" xfId="0" applyFont="1" applyFill="1" applyAlignment="1">
      <alignment horizontal="center"/>
    </xf>
    <xf numFmtId="0" fontId="6" fillId="2" borderId="0" xfId="7" applyFont="1" applyFill="1">
      <alignment horizontal="left" vertical="center" wrapText="1" indent="1"/>
    </xf>
    <xf numFmtId="7" fontId="6" fillId="2" borderId="0" xfId="4" applyFont="1" applyFill="1">
      <alignment horizontal="right" vertical="center" indent="1"/>
    </xf>
    <xf numFmtId="0" fontId="6" fillId="2" borderId="0" xfId="5" applyFont="1" applyFill="1">
      <alignment horizontal="right" vertical="center" indent="1"/>
    </xf>
    <xf numFmtId="0" fontId="6" fillId="7" borderId="1" xfId="5" applyNumberFormat="1" applyFont="1" applyFill="1" applyBorder="1" applyAlignment="1">
      <alignment horizontal="right" vertical="center" indent="1"/>
    </xf>
    <xf numFmtId="0" fontId="6" fillId="2" borderId="0" xfId="6" applyFont="1" applyFill="1">
      <alignment horizontal="center" vertical="center"/>
    </xf>
    <xf numFmtId="0" fontId="6" fillId="2" borderId="0" xfId="0" applyFont="1" applyFill="1">
      <alignment vertical="center"/>
    </xf>
    <xf numFmtId="0" fontId="6" fillId="2" borderId="0" xfId="7" applyFont="1" applyFill="1" applyBorder="1">
      <alignment horizontal="left" vertical="center" wrapText="1" indent="1"/>
    </xf>
    <xf numFmtId="7" fontId="6" fillId="2" borderId="0" xfId="4" applyFont="1" applyFill="1" applyBorder="1">
      <alignment horizontal="right" vertical="center" indent="1"/>
    </xf>
    <xf numFmtId="0" fontId="6" fillId="2" borderId="0" xfId="5" applyFont="1" applyFill="1" applyBorder="1">
      <alignment horizontal="right" vertical="center" indent="1"/>
    </xf>
    <xf numFmtId="0" fontId="6" fillId="7" borderId="2" xfId="5" applyNumberFormat="1" applyFont="1" applyFill="1" applyBorder="1" applyAlignment="1">
      <alignment horizontal="right" vertical="center" indent="1"/>
    </xf>
    <xf numFmtId="0" fontId="6" fillId="2" borderId="0" xfId="6" applyFont="1" applyFill="1" applyBorder="1">
      <alignment horizontal="center" vertical="center"/>
    </xf>
    <xf numFmtId="0" fontId="6" fillId="2" borderId="0" xfId="0" applyFont="1" applyFill="1" applyAlignment="1">
      <alignment horizontal="right"/>
    </xf>
    <xf numFmtId="0" fontId="6" fillId="2" borderId="0" xfId="0" applyFont="1" applyFill="1" applyAlignment="1">
      <alignment horizontal="center"/>
    </xf>
    <xf numFmtId="0" fontId="11" fillId="2" borderId="0" xfId="1" applyFont="1" applyFill="1">
      <alignment horizontal="left" vertical="center" indent="1"/>
    </xf>
    <xf numFmtId="0" fontId="12" fillId="6" borderId="0" xfId="2" applyFont="1" applyFill="1">
      <alignment horizontal="left" vertical="center" wrapText="1" indent="1"/>
    </xf>
    <xf numFmtId="0" fontId="13" fillId="2" borderId="0" xfId="3" applyFont="1" applyFill="1">
      <alignment horizontal="right" vertical="center"/>
    </xf>
    <xf numFmtId="0" fontId="13" fillId="2" borderId="0" xfId="9" applyFont="1" applyFill="1">
      <alignment horizontal="left" vertical="center" indent="1"/>
    </xf>
  </cellXfs>
  <cellStyles count="10">
    <cellStyle name="Discontinued" xfId="6" xr:uid="{00000000-0005-0000-0000-000000000000}"/>
    <cellStyle name="Flag Column" xfId="8" xr:uid="{00000000-0005-0000-0000-000001000000}"/>
    <cellStyle name="Heading 1" xfId="2" builtinId="16" customBuiltin="1"/>
    <cellStyle name="Heading 2" xfId="3" builtinId="17" customBuiltin="1"/>
    <cellStyle name="Heading 3" xfId="9" builtinId="18" customBuiltin="1"/>
    <cellStyle name="Normal" xfId="0" builtinId="0" customBuiltin="1"/>
    <cellStyle name="Table currency" xfId="4" xr:uid="{00000000-0005-0000-0000-000006000000}"/>
    <cellStyle name="Table details left" xfId="7" xr:uid="{00000000-0005-0000-0000-000007000000}"/>
    <cellStyle name="Table details right" xfId="5" xr:uid="{00000000-0005-0000-0000-000008000000}"/>
    <cellStyle name="Title" xfId="1" builtinId="15" customBuiltin="1"/>
  </cellStyles>
  <dxfs count="18">
    <dxf>
      <font>
        <strike val="0"/>
        <outline val="0"/>
        <shadow val="0"/>
        <u val="none"/>
        <vertAlign val="baseline"/>
        <name val="Lato"/>
        <family val="2"/>
        <scheme val="none"/>
      </font>
    </dxf>
    <dxf>
      <font>
        <strike val="0"/>
        <outline val="0"/>
        <shadow val="0"/>
        <u val="none"/>
        <vertAlign val="baseline"/>
        <name val="Lato"/>
        <family val="2"/>
        <scheme val="none"/>
      </font>
    </dxf>
    <dxf>
      <font>
        <strike val="0"/>
        <outline val="0"/>
        <shadow val="0"/>
        <u val="none"/>
        <vertAlign val="baseline"/>
        <name val="Lato"/>
        <family val="2"/>
        <scheme val="none"/>
      </font>
    </dxf>
    <dxf>
      <font>
        <b val="0"/>
        <i val="0"/>
        <strike val="0"/>
        <condense val="0"/>
        <extend val="0"/>
        <outline val="0"/>
        <shadow val="0"/>
        <u val="none"/>
        <vertAlign val="baseline"/>
        <sz val="11"/>
        <color theme="1"/>
        <name val="Lato"/>
        <family val="2"/>
        <scheme val="none"/>
      </font>
      <numFmt numFmtId="0" formatCode="General"/>
      <fill>
        <patternFill patternType="solid">
          <fgColor theme="6" tint="0.79961546678060247"/>
          <bgColor theme="4" tint="0.89996032593768116"/>
        </patternFill>
      </fill>
      <alignment horizontal="right" vertical="center" textRotation="0" wrapText="0" indent="1" justifyLastLine="0" shrinkToFit="0" readingOrder="0"/>
      <border diagonalUp="0" diagonalDown="0" outline="0">
        <left/>
        <right/>
        <top style="thick">
          <color theme="0"/>
        </top>
        <bottom style="thick">
          <color theme="0"/>
        </bottom>
      </border>
    </dxf>
    <dxf>
      <font>
        <strike val="0"/>
        <outline val="0"/>
        <shadow val="0"/>
        <u val="none"/>
        <vertAlign val="baseline"/>
        <name val="Lato"/>
        <family val="2"/>
        <scheme val="none"/>
      </font>
    </dxf>
    <dxf>
      <font>
        <strike val="0"/>
        <outline val="0"/>
        <shadow val="0"/>
        <u val="none"/>
        <vertAlign val="baseline"/>
        <name val="Lato"/>
        <family val="2"/>
        <scheme val="none"/>
      </font>
    </dxf>
    <dxf>
      <font>
        <strike val="0"/>
        <outline val="0"/>
        <shadow val="0"/>
        <u val="none"/>
        <vertAlign val="baseline"/>
        <name val="Lato"/>
        <family val="2"/>
        <scheme val="none"/>
      </font>
      <numFmt numFmtId="11" formatCode="&quot;$&quot;#,##0.00_);\(&quot;$&quot;#,##0.00\)"/>
    </dxf>
    <dxf>
      <font>
        <strike val="0"/>
        <outline val="0"/>
        <shadow val="0"/>
        <u val="none"/>
        <vertAlign val="baseline"/>
        <name val="Lato"/>
        <family val="2"/>
        <scheme val="none"/>
      </font>
    </dxf>
    <dxf>
      <font>
        <strike val="0"/>
        <outline val="0"/>
        <shadow val="0"/>
        <u val="none"/>
        <vertAlign val="baseline"/>
        <name val="Lato"/>
        <family val="2"/>
        <scheme val="none"/>
      </font>
    </dxf>
    <dxf>
      <font>
        <strike val="0"/>
        <outline val="0"/>
        <shadow val="0"/>
        <u val="none"/>
        <vertAlign val="baseline"/>
        <name val="Lato"/>
        <family val="2"/>
        <scheme val="none"/>
      </font>
    </dxf>
    <dxf>
      <font>
        <strike val="0"/>
        <outline val="0"/>
        <shadow val="0"/>
        <u val="none"/>
        <vertAlign val="baseline"/>
        <name val="Lato"/>
        <family val="2"/>
        <scheme val="none"/>
      </font>
    </dxf>
    <dxf>
      <font>
        <strike val="0"/>
        <outline val="0"/>
        <shadow val="0"/>
        <u val="none"/>
        <vertAlign val="baseline"/>
        <name val="Lato"/>
        <family val="2"/>
        <scheme val="none"/>
      </font>
    </dxf>
    <dxf>
      <font>
        <strike val="0"/>
        <outline val="0"/>
        <shadow val="0"/>
        <u val="none"/>
        <vertAlign val="baseline"/>
        <name val="Lato"/>
        <family val="2"/>
        <scheme val="none"/>
      </font>
      <numFmt numFmtId="164" formatCode="&quot;Reorder&quot;;&quot;&quot;;&quot;&quot;"/>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Inventory List" defaultPivotStyle="PivotStyleLight16">
    <tableStyle name="Inventory List" pivot="0" count="3" xr9:uid="{00000000-0011-0000-FFFF-FFFF00000000}">
      <tableStyleElement type="wholeTable" dxfId="17"/>
      <tableStyleElement type="headerRow" dxfId="16"/>
      <tableStyleElement type="firstColumn"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12</xdr:col>
      <xdr:colOff>9525</xdr:colOff>
      <xdr:row>1</xdr:row>
      <xdr:rowOff>95250</xdr:rowOff>
    </xdr:to>
    <xdr:grpSp>
      <xdr:nvGrpSpPr>
        <xdr:cNvPr id="2" name="Title Border" descr="Title border">
          <a:extLst>
            <a:ext uri="{FF2B5EF4-FFF2-40B4-BE49-F238E27FC236}">
              <a16:creationId xmlns:a16="http://schemas.microsoft.com/office/drawing/2014/main" id="{00000000-0008-0000-0000-000002000000}"/>
            </a:ext>
          </a:extLst>
        </xdr:cNvPr>
        <xdr:cNvGrpSpPr/>
      </xdr:nvGrpSpPr>
      <xdr:grpSpPr>
        <a:xfrm>
          <a:off x="313008" y="630515"/>
          <a:ext cx="11669442" cy="93385"/>
          <a:chOff x="313008" y="630515"/>
          <a:chExt cx="11155680" cy="93385"/>
        </a:xfrm>
      </xdr:grpSpPr>
      <xdr:sp macro="" textlink="">
        <xdr:nvSpPr>
          <xdr:cNvPr id="16" name="Title border shap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B3:L28" totalsRowShown="0" headerRowDxfId="1" dataDxfId="0">
  <autoFilter ref="B3:L28" xr:uid="{00000000-0009-0000-0100-000001000000}"/>
  <tableColumns count="11">
    <tableColumn id="10" xr3:uid="{00000000-0010-0000-0000-00000A000000}" name="Flagged items to reorder" dataDxfId="12" dataCellStyle="Flag Column">
      <calculatedColumnFormula>IFERROR((InventoryList[[#This Row],[Quantity in Stock]]&lt;=InventoryList[[#This Row],[Reorder Level]])*(InventoryList[[#This Row],[Discontinued?]]="")*valHighlight,0)</calculatedColumnFormula>
    </tableColumn>
    <tableColumn id="1" xr3:uid="{00000000-0010-0000-0000-000001000000}" name="Inventory ID" dataDxfId="11" dataCellStyle="Table details left"/>
    <tableColumn id="2" xr3:uid="{00000000-0010-0000-0000-000002000000}" name="Name" dataDxfId="10" dataCellStyle="Table details left"/>
    <tableColumn id="3" xr3:uid="{00000000-0010-0000-0000-000003000000}" name="Description" dataDxfId="9" dataCellStyle="Table details left"/>
    <tableColumn id="4" xr3:uid="{00000000-0010-0000-0000-000004000000}" name="Unit Price" dataDxfId="8" dataCellStyle="Table currency"/>
    <tableColumn id="5" xr3:uid="{00000000-0010-0000-0000-000005000000}" name="Quantity in Stock" dataDxfId="7" dataCellStyle="Table details right"/>
    <tableColumn id="11" xr3:uid="{00000000-0010-0000-0000-00000B000000}" name="Inventory Value" dataDxfId="6" dataCellStyle="Table currency">
      <calculatedColumnFormula>InventoryList[[#This Row],[Unit Price]]*InventoryList[[#This Row],[Quantity in Stock]]</calculatedColumnFormula>
    </tableColumn>
    <tableColumn id="6" xr3:uid="{00000000-0010-0000-0000-000006000000}" name="Reorder Level" dataDxfId="5" dataCellStyle="Table details right"/>
    <tableColumn id="7" xr3:uid="{00000000-0010-0000-0000-000007000000}" name="Reorder Time in Days" dataDxfId="4" dataCellStyle="Table details right"/>
    <tableColumn id="8" xr3:uid="{00000000-0010-0000-0000-000008000000}" name="Quantity in Reorder" dataDxfId="3" dataCellStyle="Table details right"/>
    <tableColumn id="9" xr3:uid="{00000000-0010-0000-0000-000009000000}" name="Discontinued?" dataDxfId="2" dataCellStyle="Discontinued"/>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A1:N29"/>
  <sheetViews>
    <sheetView showGridLines="0" tabSelected="1" zoomScaleNormal="100" workbookViewId="0">
      <selection activeCell="D9" sqref="D9"/>
    </sheetView>
  </sheetViews>
  <sheetFormatPr defaultRowHeight="30" customHeight="1" x14ac:dyDescent="0.2"/>
  <cols>
    <col min="1" max="1" width="1.7109375" style="3" customWidth="1"/>
    <col min="2" max="2" width="3" style="4" customWidth="1"/>
    <col min="3" max="3" width="13.28515625" style="3" customWidth="1"/>
    <col min="4" max="4" width="18.85546875" style="3" customWidth="1"/>
    <col min="5" max="5" width="22.7109375" style="5" customWidth="1"/>
    <col min="6" max="9" width="16.7109375" style="5" customWidth="1"/>
    <col min="10" max="10" width="16.7109375" style="6" customWidth="1"/>
    <col min="11" max="11" width="16.7109375" style="3" customWidth="1"/>
    <col min="12" max="12" width="19.7109375" style="3" customWidth="1"/>
    <col min="13" max="13" width="1.7109375" style="3" customWidth="1"/>
    <col min="14" max="16384" width="9.140625" style="3"/>
  </cols>
  <sheetData>
    <row r="1" spans="1:12" ht="49.5" customHeight="1" x14ac:dyDescent="0.25">
      <c r="A1" s="1"/>
      <c r="B1" s="2"/>
      <c r="C1" s="33" t="s">
        <v>0</v>
      </c>
      <c r="D1" s="33"/>
      <c r="E1" s="33"/>
      <c r="F1" s="35" t="s">
        <v>45</v>
      </c>
      <c r="G1" s="35"/>
      <c r="H1" s="36" t="s">
        <v>44</v>
      </c>
      <c r="I1" s="15"/>
      <c r="J1" s="15"/>
      <c r="K1" s="16"/>
      <c r="L1" s="15"/>
    </row>
    <row r="2" spans="1:12" ht="12" customHeight="1" x14ac:dyDescent="0.2">
      <c r="C2" s="17"/>
      <c r="D2" s="17"/>
      <c r="E2" s="18"/>
      <c r="F2" s="18"/>
      <c r="G2" s="18"/>
      <c r="H2" s="18"/>
      <c r="I2" s="18"/>
      <c r="J2" s="19"/>
      <c r="K2" s="17"/>
      <c r="L2" s="17"/>
    </row>
    <row r="3" spans="1:12" ht="42.75" customHeight="1" thickBot="1" x14ac:dyDescent="0.3">
      <c r="B3" s="7" t="s">
        <v>42</v>
      </c>
      <c r="C3" s="34" t="s">
        <v>1</v>
      </c>
      <c r="D3" s="34" t="s">
        <v>2</v>
      </c>
      <c r="E3" s="34" t="s">
        <v>3</v>
      </c>
      <c r="F3" s="34" t="s">
        <v>4</v>
      </c>
      <c r="G3" s="34" t="s">
        <v>5</v>
      </c>
      <c r="H3" s="34" t="s">
        <v>41</v>
      </c>
      <c r="I3" s="34" t="s">
        <v>6</v>
      </c>
      <c r="J3" s="34" t="s">
        <v>7</v>
      </c>
      <c r="K3" s="34" t="s">
        <v>8</v>
      </c>
      <c r="L3" s="34" t="s">
        <v>9</v>
      </c>
    </row>
    <row r="4" spans="1:12" ht="30" customHeight="1" thickTop="1" thickBot="1" x14ac:dyDescent="0.3">
      <c r="B4" s="7">
        <f>IFERROR((InventoryList[[#This Row],[Quantity in Stock]]&lt;=InventoryList[[#This Row],[Reorder Level]])*(InventoryList[[#This Row],[Discontinued?]]="")*valHighlight,0)</f>
        <v>1</v>
      </c>
      <c r="C4" s="20" t="s">
        <v>10</v>
      </c>
      <c r="D4" s="20" t="s">
        <v>20</v>
      </c>
      <c r="E4" s="20" t="s">
        <v>21</v>
      </c>
      <c r="F4" s="21">
        <v>51</v>
      </c>
      <c r="G4" s="22">
        <v>25</v>
      </c>
      <c r="H4" s="21">
        <f>InventoryList[[#This Row],[Unit Price]]*InventoryList[[#This Row],[Quantity in Stock]]</f>
        <v>1275</v>
      </c>
      <c r="I4" s="22">
        <v>29</v>
      </c>
      <c r="J4" s="22">
        <v>13</v>
      </c>
      <c r="K4" s="23">
        <v>50</v>
      </c>
      <c r="L4" s="24" t="s">
        <v>40</v>
      </c>
    </row>
    <row r="5" spans="1:12" ht="30" customHeight="1" thickTop="1" thickBot="1" x14ac:dyDescent="0.3">
      <c r="B5" s="7">
        <f>IFERROR((InventoryList[[#This Row],[Quantity in Stock]]&lt;=InventoryList[[#This Row],[Reorder Level]])*(InventoryList[[#This Row],[Discontinued?]]="")*valHighlight,0)</f>
        <v>1</v>
      </c>
      <c r="C5" s="20" t="s">
        <v>11</v>
      </c>
      <c r="D5" s="20" t="s">
        <v>22</v>
      </c>
      <c r="E5" s="20" t="s">
        <v>23</v>
      </c>
      <c r="F5" s="21">
        <v>93</v>
      </c>
      <c r="G5" s="22">
        <v>132</v>
      </c>
      <c r="H5" s="21">
        <f>InventoryList[[#This Row],[Unit Price]]*InventoryList[[#This Row],[Quantity in Stock]]</f>
        <v>12276</v>
      </c>
      <c r="I5" s="22">
        <v>231</v>
      </c>
      <c r="J5" s="22">
        <v>4</v>
      </c>
      <c r="K5" s="23">
        <v>50</v>
      </c>
      <c r="L5" s="24" t="s">
        <v>40</v>
      </c>
    </row>
    <row r="6" spans="1:12" ht="30" customHeight="1" thickTop="1" thickBot="1" x14ac:dyDescent="0.3">
      <c r="B6" s="7">
        <f>IFERROR((InventoryList[[#This Row],[Quantity in Stock]]&lt;=InventoryList[[#This Row],[Reorder Level]])*(InventoryList[[#This Row],[Discontinued?]]="")*valHighlight,0)</f>
        <v>0</v>
      </c>
      <c r="C6" s="20" t="s">
        <v>12</v>
      </c>
      <c r="D6" s="20" t="s">
        <v>24</v>
      </c>
      <c r="E6" s="20" t="s">
        <v>25</v>
      </c>
      <c r="F6" s="21">
        <v>57</v>
      </c>
      <c r="G6" s="22">
        <v>151</v>
      </c>
      <c r="H6" s="21">
        <f>InventoryList[[#This Row],[Unit Price]]*InventoryList[[#This Row],[Quantity in Stock]]</f>
        <v>8607</v>
      </c>
      <c r="I6" s="22">
        <v>114</v>
      </c>
      <c r="J6" s="22">
        <v>11</v>
      </c>
      <c r="K6" s="23">
        <v>150</v>
      </c>
      <c r="L6" s="24" t="s">
        <v>40</v>
      </c>
    </row>
    <row r="7" spans="1:12" ht="30" customHeight="1" thickTop="1" thickBot="1" x14ac:dyDescent="0.3">
      <c r="B7" s="7">
        <f>IFERROR((InventoryList[[#This Row],[Quantity in Stock]]&lt;=InventoryList[[#This Row],[Reorder Level]])*(InventoryList[[#This Row],[Discontinued?]]="")*valHighlight,0)</f>
        <v>0</v>
      </c>
      <c r="C7" s="20" t="s">
        <v>13</v>
      </c>
      <c r="D7" s="20" t="s">
        <v>26</v>
      </c>
      <c r="E7" s="20" t="s">
        <v>27</v>
      </c>
      <c r="F7" s="21">
        <v>19</v>
      </c>
      <c r="G7" s="22">
        <v>186</v>
      </c>
      <c r="H7" s="21">
        <f>InventoryList[[#This Row],[Unit Price]]*InventoryList[[#This Row],[Quantity in Stock]]</f>
        <v>3534</v>
      </c>
      <c r="I7" s="22">
        <v>158</v>
      </c>
      <c r="J7" s="22">
        <v>6</v>
      </c>
      <c r="K7" s="23">
        <v>50</v>
      </c>
      <c r="L7" s="24" t="s">
        <v>40</v>
      </c>
    </row>
    <row r="8" spans="1:12" ht="30" customHeight="1" thickTop="1" thickBot="1" x14ac:dyDescent="0.3">
      <c r="B8" s="7">
        <f>IFERROR((InventoryList[[#This Row],[Quantity in Stock]]&lt;=InventoryList[[#This Row],[Reorder Level]])*(InventoryList[[#This Row],[Discontinued?]]="")*valHighlight,0)</f>
        <v>0</v>
      </c>
      <c r="C8" s="20" t="s">
        <v>14</v>
      </c>
      <c r="D8" s="20" t="s">
        <v>28</v>
      </c>
      <c r="E8" s="20" t="s">
        <v>29</v>
      </c>
      <c r="F8" s="21">
        <v>75</v>
      </c>
      <c r="G8" s="22">
        <v>62</v>
      </c>
      <c r="H8" s="21">
        <f>InventoryList[[#This Row],[Unit Price]]*InventoryList[[#This Row],[Quantity in Stock]]</f>
        <v>4650</v>
      </c>
      <c r="I8" s="22">
        <v>39</v>
      </c>
      <c r="J8" s="22">
        <v>12</v>
      </c>
      <c r="K8" s="23">
        <v>50</v>
      </c>
      <c r="L8" s="24" t="s">
        <v>40</v>
      </c>
    </row>
    <row r="9" spans="1:12" ht="30" customHeight="1" thickTop="1" thickBot="1" x14ac:dyDescent="0.3">
      <c r="B9" s="7">
        <f>IFERROR((InventoryList[[#This Row],[Quantity in Stock]]&lt;=InventoryList[[#This Row],[Reorder Level]])*(InventoryList[[#This Row],[Discontinued?]]="")*valHighlight,0)</f>
        <v>1</v>
      </c>
      <c r="C9" s="20" t="s">
        <v>15</v>
      </c>
      <c r="D9" s="20" t="s">
        <v>30</v>
      </c>
      <c r="E9" s="20" t="s">
        <v>31</v>
      </c>
      <c r="F9" s="21">
        <v>11</v>
      </c>
      <c r="G9" s="22">
        <v>5</v>
      </c>
      <c r="H9" s="21">
        <f>InventoryList[[#This Row],[Unit Price]]*InventoryList[[#This Row],[Quantity in Stock]]</f>
        <v>55</v>
      </c>
      <c r="I9" s="22">
        <v>9</v>
      </c>
      <c r="J9" s="22">
        <v>13</v>
      </c>
      <c r="K9" s="23">
        <v>150</v>
      </c>
      <c r="L9" s="24" t="s">
        <v>40</v>
      </c>
    </row>
    <row r="10" spans="1:12" ht="30" customHeight="1" thickTop="1" thickBot="1" x14ac:dyDescent="0.3">
      <c r="B10" s="7">
        <f>IFERROR((InventoryList[[#This Row],[Quantity in Stock]]&lt;=InventoryList[[#This Row],[Reorder Level]])*(InventoryList[[#This Row],[Discontinued?]]="")*valHighlight,0)</f>
        <v>0</v>
      </c>
      <c r="C10" s="20" t="s">
        <v>16</v>
      </c>
      <c r="D10" s="20" t="s">
        <v>32</v>
      </c>
      <c r="E10" s="20" t="s">
        <v>33</v>
      </c>
      <c r="F10" s="21">
        <v>56</v>
      </c>
      <c r="G10" s="22">
        <v>58</v>
      </c>
      <c r="H10" s="21">
        <f>InventoryList[[#This Row],[Unit Price]]*InventoryList[[#This Row],[Quantity in Stock]]</f>
        <v>3248</v>
      </c>
      <c r="I10" s="22">
        <v>109</v>
      </c>
      <c r="J10" s="22">
        <v>7</v>
      </c>
      <c r="K10" s="23">
        <v>100</v>
      </c>
      <c r="L10" s="24" t="s">
        <v>43</v>
      </c>
    </row>
    <row r="11" spans="1:12" ht="30" customHeight="1" thickTop="1" thickBot="1" x14ac:dyDescent="0.3">
      <c r="B11" s="7">
        <f>IFERROR((InventoryList[[#This Row],[Quantity in Stock]]&lt;=InventoryList[[#This Row],[Reorder Level]])*(InventoryList[[#This Row],[Discontinued?]]="")*valHighlight,0)</f>
        <v>1</v>
      </c>
      <c r="C11" s="20" t="s">
        <v>17</v>
      </c>
      <c r="D11" s="20" t="s">
        <v>34</v>
      </c>
      <c r="E11" s="20" t="s">
        <v>35</v>
      </c>
      <c r="F11" s="21">
        <v>38</v>
      </c>
      <c r="G11" s="22">
        <v>101</v>
      </c>
      <c r="H11" s="21">
        <f>InventoryList[[#This Row],[Unit Price]]*InventoryList[[#This Row],[Quantity in Stock]]</f>
        <v>3838</v>
      </c>
      <c r="I11" s="22">
        <v>162</v>
      </c>
      <c r="J11" s="22">
        <v>3</v>
      </c>
      <c r="K11" s="23">
        <v>100</v>
      </c>
      <c r="L11" s="24" t="s">
        <v>40</v>
      </c>
    </row>
    <row r="12" spans="1:12" ht="30" customHeight="1" thickTop="1" thickBot="1" x14ac:dyDescent="0.3">
      <c r="B12" s="7">
        <f>IFERROR((InventoryList[[#This Row],[Quantity in Stock]]&lt;=InventoryList[[#This Row],[Reorder Level]])*(InventoryList[[#This Row],[Discontinued?]]="")*valHighlight,0)</f>
        <v>0</v>
      </c>
      <c r="C12" s="20" t="s">
        <v>18</v>
      </c>
      <c r="D12" s="20" t="s">
        <v>36</v>
      </c>
      <c r="E12" s="20" t="s">
        <v>37</v>
      </c>
      <c r="F12" s="21">
        <v>59</v>
      </c>
      <c r="G12" s="22">
        <v>122</v>
      </c>
      <c r="H12" s="21">
        <f>InventoryList[[#This Row],[Unit Price]]*InventoryList[[#This Row],[Quantity in Stock]]</f>
        <v>7198</v>
      </c>
      <c r="I12" s="22">
        <v>82</v>
      </c>
      <c r="J12" s="22">
        <v>3</v>
      </c>
      <c r="K12" s="23">
        <v>150</v>
      </c>
      <c r="L12" s="24" t="s">
        <v>40</v>
      </c>
    </row>
    <row r="13" spans="1:12" ht="30" customHeight="1" thickTop="1" thickBot="1" x14ac:dyDescent="0.3">
      <c r="B13" s="7">
        <f>IFERROR((InventoryList[[#This Row],[Quantity in Stock]]&lt;=InventoryList[[#This Row],[Reorder Level]])*(InventoryList[[#This Row],[Discontinued?]]="")*valHighlight,0)</f>
        <v>1</v>
      </c>
      <c r="C13" s="20" t="s">
        <v>19</v>
      </c>
      <c r="D13" s="20" t="s">
        <v>38</v>
      </c>
      <c r="E13" s="20" t="s">
        <v>39</v>
      </c>
      <c r="F13" s="21">
        <v>50</v>
      </c>
      <c r="G13" s="22">
        <v>175</v>
      </c>
      <c r="H13" s="21">
        <f>InventoryList[[#This Row],[Unit Price]]*InventoryList[[#This Row],[Quantity in Stock]]</f>
        <v>8750</v>
      </c>
      <c r="I13" s="22">
        <v>283</v>
      </c>
      <c r="J13" s="22">
        <v>8</v>
      </c>
      <c r="K13" s="23">
        <v>150</v>
      </c>
      <c r="L13" s="24" t="s">
        <v>40</v>
      </c>
    </row>
    <row r="14" spans="1:12" ht="30" customHeight="1" thickTop="1" thickBot="1" x14ac:dyDescent="0.3">
      <c r="B14" s="10">
        <f>IFERROR((InventoryList[[#This Row],[Quantity in Stock]]&lt;=InventoryList[[#This Row],[Reorder Level]])*(InventoryList[[#This Row],[Discontinued?]]="")*valHighlight,0)</f>
        <v>1</v>
      </c>
      <c r="C14" s="20" t="s">
        <v>46</v>
      </c>
      <c r="D14" s="20" t="s">
        <v>47</v>
      </c>
      <c r="E14" s="20" t="s">
        <v>48</v>
      </c>
      <c r="F14" s="21">
        <v>59</v>
      </c>
      <c r="G14" s="22">
        <v>176</v>
      </c>
      <c r="H14" s="21">
        <f>InventoryList[[#This Row],[Unit Price]]*InventoryList[[#This Row],[Quantity in Stock]]</f>
        <v>10384</v>
      </c>
      <c r="I14" s="22">
        <v>229</v>
      </c>
      <c r="J14" s="22">
        <v>1</v>
      </c>
      <c r="K14" s="23">
        <v>100</v>
      </c>
      <c r="L14" s="24" t="s">
        <v>40</v>
      </c>
    </row>
    <row r="15" spans="1:12" ht="30" customHeight="1" thickTop="1" thickBot="1" x14ac:dyDescent="0.3">
      <c r="B15" s="10">
        <f>IFERROR((InventoryList[[#This Row],[Quantity in Stock]]&lt;=InventoryList[[#This Row],[Reorder Level]])*(InventoryList[[#This Row],[Discontinued?]]="")*valHighlight,0)</f>
        <v>1</v>
      </c>
      <c r="C15" s="20" t="s">
        <v>49</v>
      </c>
      <c r="D15" s="20" t="s">
        <v>50</v>
      </c>
      <c r="E15" s="20" t="s">
        <v>51</v>
      </c>
      <c r="F15" s="21">
        <v>18</v>
      </c>
      <c r="G15" s="22">
        <v>22</v>
      </c>
      <c r="H15" s="21">
        <f>InventoryList[[#This Row],[Unit Price]]*InventoryList[[#This Row],[Quantity in Stock]]</f>
        <v>396</v>
      </c>
      <c r="I15" s="22">
        <v>36</v>
      </c>
      <c r="J15" s="22">
        <v>12</v>
      </c>
      <c r="K15" s="23">
        <v>50</v>
      </c>
      <c r="L15" s="24" t="s">
        <v>40</v>
      </c>
    </row>
    <row r="16" spans="1:12" ht="30" customHeight="1" thickTop="1" thickBot="1" x14ac:dyDescent="0.3">
      <c r="B16" s="10">
        <f>IFERROR((InventoryList[[#This Row],[Quantity in Stock]]&lt;=InventoryList[[#This Row],[Reorder Level]])*(InventoryList[[#This Row],[Discontinued?]]="")*valHighlight,0)</f>
        <v>1</v>
      </c>
      <c r="C16" s="20" t="s">
        <v>52</v>
      </c>
      <c r="D16" s="20" t="s">
        <v>53</v>
      </c>
      <c r="E16" s="20" t="s">
        <v>54</v>
      </c>
      <c r="F16" s="21">
        <v>26</v>
      </c>
      <c r="G16" s="22">
        <v>72</v>
      </c>
      <c r="H16" s="21">
        <f>InventoryList[[#This Row],[Unit Price]]*InventoryList[[#This Row],[Quantity in Stock]]</f>
        <v>1872</v>
      </c>
      <c r="I16" s="22">
        <v>102</v>
      </c>
      <c r="J16" s="22">
        <v>9</v>
      </c>
      <c r="K16" s="23">
        <v>100</v>
      </c>
      <c r="L16" s="24" t="s">
        <v>40</v>
      </c>
    </row>
    <row r="17" spans="2:14" ht="30" customHeight="1" thickTop="1" thickBot="1" x14ac:dyDescent="0.3">
      <c r="B17" s="10">
        <f>IFERROR((InventoryList[[#This Row],[Quantity in Stock]]&lt;=InventoryList[[#This Row],[Reorder Level]])*(InventoryList[[#This Row],[Discontinued?]]="")*valHighlight,0)</f>
        <v>1</v>
      </c>
      <c r="C17" s="20" t="s">
        <v>55</v>
      </c>
      <c r="D17" s="20" t="s">
        <v>56</v>
      </c>
      <c r="E17" s="20" t="s">
        <v>57</v>
      </c>
      <c r="F17" s="21">
        <v>42</v>
      </c>
      <c r="G17" s="22">
        <v>62</v>
      </c>
      <c r="H17" s="21">
        <f>InventoryList[[#This Row],[Unit Price]]*InventoryList[[#This Row],[Quantity in Stock]]</f>
        <v>2604</v>
      </c>
      <c r="I17" s="22">
        <v>83</v>
      </c>
      <c r="J17" s="22">
        <v>2</v>
      </c>
      <c r="K17" s="23">
        <v>100</v>
      </c>
      <c r="L17" s="24" t="s">
        <v>40</v>
      </c>
    </row>
    <row r="18" spans="2:14" ht="30" customHeight="1" thickTop="1" thickBot="1" x14ac:dyDescent="0.3">
      <c r="B18" s="10">
        <f>IFERROR((InventoryList[[#This Row],[Quantity in Stock]]&lt;=InventoryList[[#This Row],[Reorder Level]])*(InventoryList[[#This Row],[Discontinued?]]="")*valHighlight,0)</f>
        <v>0</v>
      </c>
      <c r="C18" s="20" t="s">
        <v>58</v>
      </c>
      <c r="D18" s="20" t="s">
        <v>59</v>
      </c>
      <c r="E18" s="20" t="s">
        <v>60</v>
      </c>
      <c r="F18" s="21">
        <v>32</v>
      </c>
      <c r="G18" s="22">
        <v>46</v>
      </c>
      <c r="H18" s="21">
        <f>InventoryList[[#This Row],[Unit Price]]*InventoryList[[#This Row],[Quantity in Stock]]</f>
        <v>1472</v>
      </c>
      <c r="I18" s="22">
        <v>23</v>
      </c>
      <c r="J18" s="22">
        <v>15</v>
      </c>
      <c r="K18" s="23">
        <v>50</v>
      </c>
      <c r="L18" s="24" t="s">
        <v>40</v>
      </c>
    </row>
    <row r="19" spans="2:14" ht="30" customHeight="1" thickTop="1" thickBot="1" x14ac:dyDescent="0.3">
      <c r="B19" s="10">
        <f>IFERROR((InventoryList[[#This Row],[Quantity in Stock]]&lt;=InventoryList[[#This Row],[Reorder Level]])*(InventoryList[[#This Row],[Discontinued?]]="")*valHighlight,0)</f>
        <v>1</v>
      </c>
      <c r="C19" s="9" t="s">
        <v>61</v>
      </c>
      <c r="D19" s="9" t="s">
        <v>62</v>
      </c>
      <c r="E19" s="9" t="s">
        <v>63</v>
      </c>
      <c r="F19" s="11">
        <v>90</v>
      </c>
      <c r="G19" s="12">
        <v>96</v>
      </c>
      <c r="H19" s="11">
        <f>InventoryList[[#This Row],[Unit Price]]*InventoryList[[#This Row],[Quantity in Stock]]</f>
        <v>8640</v>
      </c>
      <c r="I19" s="12">
        <v>180</v>
      </c>
      <c r="J19" s="12">
        <v>3</v>
      </c>
      <c r="K19" s="8">
        <v>50</v>
      </c>
      <c r="L19" s="13" t="s">
        <v>40</v>
      </c>
    </row>
    <row r="20" spans="2:14" ht="30" customHeight="1" thickTop="1" thickBot="1" x14ac:dyDescent="0.3">
      <c r="B20" s="10">
        <f>IFERROR((InventoryList[[#This Row],[Quantity in Stock]]&lt;=InventoryList[[#This Row],[Reorder Level]])*(InventoryList[[#This Row],[Discontinued?]]="")*valHighlight,0)</f>
        <v>0</v>
      </c>
      <c r="C20" s="20" t="s">
        <v>64</v>
      </c>
      <c r="D20" s="20" t="s">
        <v>65</v>
      </c>
      <c r="E20" s="20" t="s">
        <v>66</v>
      </c>
      <c r="F20" s="21">
        <v>97</v>
      </c>
      <c r="G20" s="22">
        <v>57</v>
      </c>
      <c r="H20" s="21">
        <f>InventoryList[[#This Row],[Unit Price]]*InventoryList[[#This Row],[Quantity in Stock]]</f>
        <v>5529</v>
      </c>
      <c r="I20" s="22">
        <v>98</v>
      </c>
      <c r="J20" s="22">
        <v>12</v>
      </c>
      <c r="K20" s="23">
        <v>50</v>
      </c>
      <c r="L20" s="24" t="s">
        <v>44</v>
      </c>
    </row>
    <row r="21" spans="2:14" ht="30" customHeight="1" thickTop="1" thickBot="1" x14ac:dyDescent="0.3">
      <c r="B21" s="10">
        <f>IFERROR((InventoryList[[#This Row],[Quantity in Stock]]&lt;=InventoryList[[#This Row],[Reorder Level]])*(InventoryList[[#This Row],[Discontinued?]]="")*valHighlight,0)</f>
        <v>1</v>
      </c>
      <c r="C21" s="9" t="s">
        <v>67</v>
      </c>
      <c r="D21" s="9" t="s">
        <v>68</v>
      </c>
      <c r="E21" s="9" t="s">
        <v>69</v>
      </c>
      <c r="F21" s="11">
        <v>12</v>
      </c>
      <c r="G21" s="12">
        <v>6</v>
      </c>
      <c r="H21" s="11">
        <f>InventoryList[[#This Row],[Unit Price]]*InventoryList[[#This Row],[Quantity in Stock]]</f>
        <v>72</v>
      </c>
      <c r="I21" s="12">
        <v>7</v>
      </c>
      <c r="J21" s="12">
        <v>13</v>
      </c>
      <c r="K21" s="8">
        <v>50</v>
      </c>
      <c r="L21" s="13" t="s">
        <v>40</v>
      </c>
    </row>
    <row r="22" spans="2:14" ht="30" customHeight="1" thickTop="1" thickBot="1" x14ac:dyDescent="0.3">
      <c r="B22" s="10">
        <f>IFERROR((InventoryList[[#This Row],[Quantity in Stock]]&lt;=InventoryList[[#This Row],[Reorder Level]])*(InventoryList[[#This Row],[Discontinued?]]="")*valHighlight,0)</f>
        <v>1</v>
      </c>
      <c r="C22" s="9" t="s">
        <v>70</v>
      </c>
      <c r="D22" s="9" t="s">
        <v>71</v>
      </c>
      <c r="E22" s="9" t="s">
        <v>72</v>
      </c>
      <c r="F22" s="11">
        <v>82</v>
      </c>
      <c r="G22" s="12">
        <v>143</v>
      </c>
      <c r="H22" s="11">
        <f>InventoryList[[#This Row],[Unit Price]]*InventoryList[[#This Row],[Quantity in Stock]]</f>
        <v>11726</v>
      </c>
      <c r="I22" s="12">
        <v>164</v>
      </c>
      <c r="J22" s="12">
        <v>12</v>
      </c>
      <c r="K22" s="8">
        <v>150</v>
      </c>
      <c r="L22" s="13"/>
    </row>
    <row r="23" spans="2:14" ht="30" customHeight="1" thickTop="1" thickBot="1" x14ac:dyDescent="0.3">
      <c r="B23" s="10">
        <f>IFERROR((InventoryList[[#This Row],[Quantity in Stock]]&lt;=InventoryList[[#This Row],[Reorder Level]])*(InventoryList[[#This Row],[Discontinued?]]="")*valHighlight,0)</f>
        <v>0</v>
      </c>
      <c r="C23" s="20" t="s">
        <v>73</v>
      </c>
      <c r="D23" s="20" t="s">
        <v>74</v>
      </c>
      <c r="E23" s="20" t="s">
        <v>75</v>
      </c>
      <c r="F23" s="21">
        <v>16</v>
      </c>
      <c r="G23" s="22">
        <v>124</v>
      </c>
      <c r="H23" s="21">
        <f>InventoryList[[#This Row],[Unit Price]]*InventoryList[[#This Row],[Quantity in Stock]]</f>
        <v>1984</v>
      </c>
      <c r="I23" s="22">
        <v>113</v>
      </c>
      <c r="J23" s="22">
        <v>14</v>
      </c>
      <c r="K23" s="23">
        <v>50</v>
      </c>
      <c r="L23" s="24" t="s">
        <v>40</v>
      </c>
      <c r="M23" s="25"/>
    </row>
    <row r="24" spans="2:14" ht="30" customHeight="1" thickTop="1" thickBot="1" x14ac:dyDescent="0.3">
      <c r="B24" s="10">
        <f>IFERROR((InventoryList[[#This Row],[Quantity in Stock]]&lt;=InventoryList[[#This Row],[Reorder Level]])*(InventoryList[[#This Row],[Discontinued?]]="")*valHighlight,0)</f>
        <v>0</v>
      </c>
      <c r="C24" s="20" t="s">
        <v>76</v>
      </c>
      <c r="D24" s="20" t="s">
        <v>77</v>
      </c>
      <c r="E24" s="20" t="s">
        <v>78</v>
      </c>
      <c r="F24" s="21">
        <v>19</v>
      </c>
      <c r="G24" s="22">
        <v>112</v>
      </c>
      <c r="H24" s="21">
        <f>InventoryList[[#This Row],[Unit Price]]*InventoryList[[#This Row],[Quantity in Stock]]</f>
        <v>2128</v>
      </c>
      <c r="I24" s="22">
        <v>75</v>
      </c>
      <c r="J24" s="22">
        <v>11</v>
      </c>
      <c r="K24" s="23">
        <v>50</v>
      </c>
      <c r="L24" s="24" t="s">
        <v>40</v>
      </c>
      <c r="M24" s="25"/>
    </row>
    <row r="25" spans="2:14" ht="30" customHeight="1" thickTop="1" thickBot="1" x14ac:dyDescent="0.3">
      <c r="B25" s="10">
        <f>IFERROR((InventoryList[[#This Row],[Quantity in Stock]]&lt;=InventoryList[[#This Row],[Reorder Level]])*(InventoryList[[#This Row],[Discontinued?]]="")*valHighlight,0)</f>
        <v>0</v>
      </c>
      <c r="C25" s="20" t="s">
        <v>79</v>
      </c>
      <c r="D25" s="20" t="s">
        <v>80</v>
      </c>
      <c r="E25" s="20" t="s">
        <v>81</v>
      </c>
      <c r="F25" s="21">
        <v>24</v>
      </c>
      <c r="G25" s="22">
        <v>182</v>
      </c>
      <c r="H25" s="21">
        <f>InventoryList[[#This Row],[Unit Price]]*InventoryList[[#This Row],[Quantity in Stock]]</f>
        <v>4368</v>
      </c>
      <c r="I25" s="22">
        <v>132</v>
      </c>
      <c r="J25" s="22">
        <v>15</v>
      </c>
      <c r="K25" s="23">
        <v>150</v>
      </c>
      <c r="L25" s="24" t="s">
        <v>40</v>
      </c>
      <c r="M25" s="25"/>
    </row>
    <row r="26" spans="2:14" ht="30" customHeight="1" thickTop="1" thickBot="1" x14ac:dyDescent="0.3">
      <c r="B26" s="10">
        <f>IFERROR((InventoryList[[#This Row],[Quantity in Stock]]&lt;=InventoryList[[#This Row],[Reorder Level]])*(InventoryList[[#This Row],[Discontinued?]]="")*valHighlight,0)</f>
        <v>0</v>
      </c>
      <c r="C26" s="20" t="s">
        <v>82</v>
      </c>
      <c r="D26" s="20" t="s">
        <v>83</v>
      </c>
      <c r="E26" s="20" t="s">
        <v>84</v>
      </c>
      <c r="F26" s="21">
        <v>29</v>
      </c>
      <c r="G26" s="22">
        <v>106</v>
      </c>
      <c r="H26" s="21">
        <f>InventoryList[[#This Row],[Unit Price]]*InventoryList[[#This Row],[Quantity in Stock]]</f>
        <v>3074</v>
      </c>
      <c r="I26" s="22">
        <v>142</v>
      </c>
      <c r="J26" s="22">
        <v>1</v>
      </c>
      <c r="K26" s="23">
        <v>150</v>
      </c>
      <c r="L26" s="24" t="s">
        <v>44</v>
      </c>
      <c r="M26" s="25"/>
      <c r="N26" s="25"/>
    </row>
    <row r="27" spans="2:14" ht="30" customHeight="1" thickTop="1" thickBot="1" x14ac:dyDescent="0.3">
      <c r="B27" s="10">
        <f>IFERROR((InventoryList[[#This Row],[Quantity in Stock]]&lt;=InventoryList[[#This Row],[Reorder Level]])*(InventoryList[[#This Row],[Discontinued?]]="")*valHighlight,0)</f>
        <v>0</v>
      </c>
      <c r="C27" s="20" t="s">
        <v>85</v>
      </c>
      <c r="D27" s="20" t="s">
        <v>86</v>
      </c>
      <c r="E27" s="20" t="s">
        <v>87</v>
      </c>
      <c r="F27" s="21">
        <v>75</v>
      </c>
      <c r="G27" s="22">
        <v>173</v>
      </c>
      <c r="H27" s="21">
        <f>InventoryList[[#This Row],[Unit Price]]*InventoryList[[#This Row],[Quantity in Stock]]</f>
        <v>12975</v>
      </c>
      <c r="I27" s="22">
        <v>127</v>
      </c>
      <c r="J27" s="22">
        <v>9</v>
      </c>
      <c r="K27" s="23">
        <v>100</v>
      </c>
      <c r="L27" s="24" t="s">
        <v>40</v>
      </c>
      <c r="M27" s="25"/>
    </row>
    <row r="28" spans="2:14" ht="30" customHeight="1" thickTop="1" x14ac:dyDescent="0.25">
      <c r="B28" s="14">
        <f>IFERROR((InventoryList[[#This Row],[Quantity in Stock]]&lt;=InventoryList[[#This Row],[Reorder Level]])*(InventoryList[[#This Row],[Discontinued?]]="")*valHighlight,0)</f>
        <v>0</v>
      </c>
      <c r="C28" s="26" t="s">
        <v>88</v>
      </c>
      <c r="D28" s="26" t="s">
        <v>89</v>
      </c>
      <c r="E28" s="26" t="s">
        <v>90</v>
      </c>
      <c r="F28" s="27">
        <v>14</v>
      </c>
      <c r="G28" s="28">
        <v>28</v>
      </c>
      <c r="H28" s="27">
        <f>InventoryList[[#This Row],[Unit Price]]*InventoryList[[#This Row],[Quantity in Stock]]</f>
        <v>392</v>
      </c>
      <c r="I28" s="28">
        <v>21</v>
      </c>
      <c r="J28" s="28">
        <v>8</v>
      </c>
      <c r="K28" s="29">
        <v>50</v>
      </c>
      <c r="L28" s="30" t="s">
        <v>40</v>
      </c>
      <c r="M28" s="25"/>
    </row>
    <row r="29" spans="2:14" ht="30" customHeight="1" x14ac:dyDescent="0.2">
      <c r="C29" s="25"/>
      <c r="D29" s="25"/>
      <c r="E29" s="31"/>
      <c r="F29" s="31"/>
      <c r="G29" s="31"/>
      <c r="H29" s="31"/>
      <c r="I29" s="31"/>
      <c r="J29" s="32"/>
      <c r="K29" s="25"/>
      <c r="L29" s="25"/>
      <c r="M29" s="25"/>
    </row>
  </sheetData>
  <mergeCells count="2">
    <mergeCell ref="C1:E1"/>
    <mergeCell ref="F1:G1"/>
  </mergeCells>
  <conditionalFormatting sqref="C4:L28">
    <cfRule type="expression" dxfId="14" priority="24">
      <formula>$B4=1</formula>
    </cfRule>
    <cfRule type="expression" dxfId="13" priority="25">
      <formula>$L4="yes"</formula>
    </cfRule>
  </conditionalFormatting>
  <dataValidations count="14">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H1" xr:uid="{00000000-0002-0000-0000-000000000000}">
      <formula1>"Yes, No"</formula1>
    </dataValidation>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xr:uid="{00000000-0002-0000-0000-000001000000}"/>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F1:G1" xr:uid="{00000000-0002-0000-0000-000002000000}"/>
    <dataValidation allowBlank="1" showInputMessage="1" showErrorMessage="1" prompt="A flag icon in this column indicates items in the inventory list that are ready to be reordered. Flag icons only appear when a Yes is selected in H1 and the item meets the reorder criteria" sqref="B3" xr:uid="{00000000-0002-0000-0000-000003000000}"/>
    <dataValidation allowBlank="1" showInputMessage="1" showErrorMessage="1" prompt="Enter the item inventory ID in this column" sqref="C3" xr:uid="{00000000-0002-0000-0000-000004000000}"/>
    <dataValidation allowBlank="1" showInputMessage="1" showErrorMessage="1" prompt="Enter the name of the item in this column" sqref="D3" xr:uid="{00000000-0002-0000-0000-000005000000}"/>
    <dataValidation allowBlank="1" showInputMessage="1" showErrorMessage="1" prompt="Enter a description of the item in this column" sqref="E3" xr:uid="{00000000-0002-0000-0000-000006000000}"/>
    <dataValidation allowBlank="1" showInputMessage="1" showErrorMessage="1" prompt="Enter the unit price of each item in this column" sqref="F3" xr:uid="{00000000-0002-0000-0000-000007000000}"/>
    <dataValidation allowBlank="1" showInputMessage="1" showErrorMessage="1" prompt="Enter the quantity in stock for each item in this column" sqref="G3" xr:uid="{00000000-0002-0000-0000-000008000000}"/>
    <dataValidation allowBlank="1" showInputMessage="1" showErrorMessage="1" prompt="The inventory value for each item is automatically calculated in this column" sqref="H3" xr:uid="{00000000-0002-0000-0000-000009000000}"/>
    <dataValidation allowBlank="1" showInputMessage="1" showErrorMessage="1" prompt="Enter the reorder level for each item in this column" sqref="I3" xr:uid="{00000000-0002-0000-0000-00000A000000}"/>
    <dataValidation allowBlank="1" showInputMessage="1" showErrorMessage="1" prompt="Enter the number of days it takes to reorder each item in this column" sqref="J3" xr:uid="{00000000-0002-0000-0000-00000B000000}"/>
    <dataValidation allowBlank="1" showInputMessage="1" showErrorMessage="1" prompt="Enter the quantity in reorder for each item in this column" sqref="K3" xr:uid="{00000000-0002-0000-0000-00000C000000}"/>
    <dataValidation allowBlank="1" showInputMessage="1" showErrorMessage="1" prompt="Enter yes if the item has been discontinued. When a yes is entered, the corresponding row is highlighted a light grey and the font style changed to strikethrough" sqref="L3" xr:uid="{00000000-0002-0000-0000-00000D000000}"/>
  </dataValidations>
  <printOptions horizontalCentered="1"/>
  <pageMargins left="0.25" right="0.25" top="0.75" bottom="0.75" header="0.05" footer="0.3"/>
  <pageSetup scale="56" fitToHeight="0" orientation="portrait" r:id="rId1"/>
  <headerFooter differentFirst="1">
    <oddFooter>Page &amp;P of &amp;N</oddFooter>
  </headerFooter>
  <ignoredErrors>
    <ignoredError sqref="B22"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3"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TM02802349</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Inventory List</vt:lpstr>
      <vt:lpstr>ColumnTitle1</vt:lpstr>
      <vt:lpstr>'Inventory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92321</dc:creator>
  <cp:lastModifiedBy>92321</cp:lastModifiedBy>
  <dcterms:created xsi:type="dcterms:W3CDTF">2016-08-01T23:26:40Z</dcterms:created>
  <dcterms:modified xsi:type="dcterms:W3CDTF">2021-10-08T07:23:09Z</dcterms:modified>
</cp:coreProperties>
</file>