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04-2021\Printable Body Mass Index (BMI) Charts\Templates\"/>
    </mc:Choice>
  </mc:AlternateContent>
  <xr:revisionPtr revIDLastSave="0" documentId="13_ncr:1_{28D705FC-11A7-4AB1-8226-7C7EDF419C77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BMI Chart Table" sheetId="1" r:id="rId1"/>
    <sheet name="Copy of BMI Chart Table" sheetId="2" r:id="rId2"/>
    <sheet name="Calculator" sheetId="3" r:id="rId3"/>
    <sheet name="Param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B21" i="2"/>
  <c r="F20" i="2"/>
  <c r="B20" i="2"/>
  <c r="V19" i="2"/>
  <c r="B19" i="2"/>
  <c r="Z18" i="2"/>
  <c r="J18" i="2"/>
  <c r="E18" i="2"/>
  <c r="B18" i="2"/>
  <c r="O17" i="2"/>
  <c r="B17" i="2"/>
  <c r="Y16" i="2"/>
  <c r="I16" i="2"/>
  <c r="B16" i="2"/>
  <c r="B15" i="2"/>
  <c r="Q14" i="2"/>
  <c r="F14" i="2"/>
  <c r="B14" i="2"/>
  <c r="M14" i="2" s="1"/>
  <c r="V13" i="2"/>
  <c r="R13" i="2"/>
  <c r="B13" i="2"/>
  <c r="Z12" i="2"/>
  <c r="V12" i="2"/>
  <c r="E12" i="2"/>
  <c r="B12" i="2"/>
  <c r="V11" i="2"/>
  <c r="J11" i="2"/>
  <c r="B11" i="2"/>
  <c r="Z10" i="2"/>
  <c r="I10" i="2"/>
  <c r="E10" i="2"/>
  <c r="B10" i="2"/>
  <c r="B9" i="2"/>
  <c r="Y9" i="2" s="1"/>
  <c r="B8" i="2"/>
  <c r="Y7" i="2"/>
  <c r="V7" i="2"/>
  <c r="Q7" i="2"/>
  <c r="N7" i="2"/>
  <c r="I7" i="2"/>
  <c r="F7" i="2"/>
  <c r="B7" i="2"/>
  <c r="B6" i="2"/>
  <c r="F6" i="2" s="1"/>
  <c r="AA4" i="2"/>
  <c r="Z4" i="2"/>
  <c r="Z17" i="2" s="1"/>
  <c r="Y4" i="2"/>
  <c r="X4" i="2"/>
  <c r="W4" i="2"/>
  <c r="W21" i="2" s="1"/>
  <c r="V4" i="2"/>
  <c r="U4" i="2"/>
  <c r="T4" i="2"/>
  <c r="T10" i="2" s="1"/>
  <c r="S4" i="2"/>
  <c r="S6" i="2" s="1"/>
  <c r="R4" i="2"/>
  <c r="R14" i="2" s="1"/>
  <c r="Q4" i="2"/>
  <c r="P4" i="2"/>
  <c r="O4" i="2"/>
  <c r="N4" i="2"/>
  <c r="N16" i="2" s="1"/>
  <c r="M4" i="2"/>
  <c r="L4" i="2"/>
  <c r="L20" i="2" s="1"/>
  <c r="K4" i="2"/>
  <c r="K13" i="2" s="1"/>
  <c r="J4" i="2"/>
  <c r="J10" i="2" s="1"/>
  <c r="I4" i="2"/>
  <c r="H4" i="2"/>
  <c r="G4" i="2"/>
  <c r="G6" i="2" s="1"/>
  <c r="F4" i="2"/>
  <c r="F19" i="2" s="1"/>
  <c r="E4" i="2"/>
  <c r="D4" i="2"/>
  <c r="D8" i="2" s="1"/>
  <c r="C4" i="2"/>
  <c r="U22" i="1"/>
  <c r="M22" i="1"/>
  <c r="E22" i="1"/>
  <c r="B22" i="1"/>
  <c r="B21" i="1"/>
  <c r="Z21" i="1" s="1"/>
  <c r="B20" i="1"/>
  <c r="W19" i="1"/>
  <c r="O19" i="1"/>
  <c r="G19" i="1"/>
  <c r="B19" i="1"/>
  <c r="Y18" i="1"/>
  <c r="Q18" i="1"/>
  <c r="I18" i="1"/>
  <c r="B18" i="1"/>
  <c r="V17" i="1"/>
  <c r="N17" i="1"/>
  <c r="F17" i="1"/>
  <c r="B17" i="1"/>
  <c r="B16" i="1"/>
  <c r="AA15" i="1"/>
  <c r="V15" i="1"/>
  <c r="B15" i="1"/>
  <c r="B14" i="1"/>
  <c r="V14" i="1" s="1"/>
  <c r="B13" i="1"/>
  <c r="B12" i="1"/>
  <c r="V12" i="1" s="1"/>
  <c r="B11" i="1"/>
  <c r="B10" i="1"/>
  <c r="R10" i="1" s="1"/>
  <c r="B9" i="1"/>
  <c r="B8" i="1"/>
  <c r="R8" i="1" s="1"/>
  <c r="B7" i="1"/>
  <c r="B6" i="1"/>
  <c r="Z6" i="1" s="1"/>
  <c r="AA4" i="1"/>
  <c r="AA19" i="1" s="1"/>
  <c r="Z4" i="1"/>
  <c r="Y4" i="1"/>
  <c r="Y20" i="1" s="1"/>
  <c r="X4" i="1"/>
  <c r="X18" i="1" s="1"/>
  <c r="W4" i="1"/>
  <c r="V4" i="1"/>
  <c r="U4" i="1"/>
  <c r="U16" i="1" s="1"/>
  <c r="T4" i="1"/>
  <c r="S4" i="1"/>
  <c r="S19" i="1" s="1"/>
  <c r="R4" i="1"/>
  <c r="R17" i="1" s="1"/>
  <c r="Q4" i="1"/>
  <c r="Q20" i="1" s="1"/>
  <c r="P4" i="1"/>
  <c r="P20" i="1" s="1"/>
  <c r="O4" i="1"/>
  <c r="N4" i="1"/>
  <c r="M4" i="1"/>
  <c r="M16" i="1" s="1"/>
  <c r="L4" i="1"/>
  <c r="L22" i="1" s="1"/>
  <c r="K4" i="1"/>
  <c r="K19" i="1" s="1"/>
  <c r="J4" i="1"/>
  <c r="J17" i="1" s="1"/>
  <c r="I4" i="1"/>
  <c r="I20" i="1" s="1"/>
  <c r="H4" i="1"/>
  <c r="G4" i="1"/>
  <c r="F4" i="1"/>
  <c r="E4" i="1"/>
  <c r="E16" i="1" s="1"/>
  <c r="D4" i="1"/>
  <c r="D16" i="1" s="1"/>
  <c r="C4" i="1"/>
  <c r="C19" i="1" s="1"/>
  <c r="H21" i="1" l="1"/>
  <c r="H19" i="1"/>
  <c r="H17" i="1"/>
  <c r="T21" i="1"/>
  <c r="T19" i="1"/>
  <c r="T17" i="1"/>
  <c r="R6" i="1"/>
  <c r="V8" i="1"/>
  <c r="T9" i="1"/>
  <c r="V10" i="1"/>
  <c r="T11" i="1"/>
  <c r="R12" i="1"/>
  <c r="H13" i="1"/>
  <c r="X13" i="1"/>
  <c r="R14" i="1"/>
  <c r="P16" i="1"/>
  <c r="D20" i="1"/>
  <c r="L20" i="1"/>
  <c r="T20" i="1"/>
  <c r="J21" i="1"/>
  <c r="R21" i="1"/>
  <c r="H22" i="2"/>
  <c r="H17" i="2"/>
  <c r="H16" i="2"/>
  <c r="H19" i="2"/>
  <c r="H18" i="2"/>
  <c r="H11" i="2"/>
  <c r="H10" i="2"/>
  <c r="H9" i="2"/>
  <c r="H7" i="2"/>
  <c r="H21" i="2"/>
  <c r="H20" i="2"/>
  <c r="H13" i="2"/>
  <c r="H12" i="2"/>
  <c r="H8" i="2"/>
  <c r="H14" i="2"/>
  <c r="H6" i="2"/>
  <c r="P21" i="2"/>
  <c r="P20" i="2"/>
  <c r="P22" i="2"/>
  <c r="P15" i="2"/>
  <c r="P14" i="2"/>
  <c r="P9" i="2"/>
  <c r="P7" i="2"/>
  <c r="P17" i="2"/>
  <c r="P16" i="2"/>
  <c r="P13" i="2"/>
  <c r="P11" i="2"/>
  <c r="P8" i="2"/>
  <c r="P18" i="2"/>
  <c r="X22" i="2"/>
  <c r="X17" i="2"/>
  <c r="X16" i="2"/>
  <c r="X19" i="2"/>
  <c r="X18" i="2"/>
  <c r="X11" i="2"/>
  <c r="X10" i="2"/>
  <c r="X9" i="2"/>
  <c r="X7" i="2"/>
  <c r="X21" i="2"/>
  <c r="X20" i="2"/>
  <c r="X13" i="2"/>
  <c r="X12" i="2"/>
  <c r="X8" i="2"/>
  <c r="X15" i="2"/>
  <c r="L6" i="2"/>
  <c r="L8" i="2"/>
  <c r="R9" i="2"/>
  <c r="T11" i="2"/>
  <c r="L12" i="2"/>
  <c r="L15" i="2"/>
  <c r="D16" i="2"/>
  <c r="F22" i="1"/>
  <c r="F20" i="1"/>
  <c r="F18" i="1"/>
  <c r="F16" i="1"/>
  <c r="N22" i="1"/>
  <c r="N20" i="1"/>
  <c r="N18" i="1"/>
  <c r="N16" i="1"/>
  <c r="V22" i="1"/>
  <c r="V20" i="1"/>
  <c r="V18" i="1"/>
  <c r="V16" i="1"/>
  <c r="Z22" i="1"/>
  <c r="Z20" i="1"/>
  <c r="Z18" i="1"/>
  <c r="Z16" i="1"/>
  <c r="D6" i="1"/>
  <c r="H6" i="1"/>
  <c r="L6" i="1"/>
  <c r="P6" i="1"/>
  <c r="T6" i="1"/>
  <c r="X6" i="1"/>
  <c r="F7" i="1"/>
  <c r="J7" i="1"/>
  <c r="N7" i="1"/>
  <c r="R7" i="1"/>
  <c r="V7" i="1"/>
  <c r="Z7" i="1"/>
  <c r="D8" i="1"/>
  <c r="H8" i="1"/>
  <c r="L8" i="1"/>
  <c r="P8" i="1"/>
  <c r="T8" i="1"/>
  <c r="X8" i="1"/>
  <c r="F9" i="1"/>
  <c r="J9" i="1"/>
  <c r="N9" i="1"/>
  <c r="R9" i="1"/>
  <c r="V9" i="1"/>
  <c r="Z9" i="1"/>
  <c r="D10" i="1"/>
  <c r="H10" i="1"/>
  <c r="L10" i="1"/>
  <c r="P10" i="1"/>
  <c r="T10" i="1"/>
  <c r="X10" i="1"/>
  <c r="F11" i="1"/>
  <c r="J11" i="1"/>
  <c r="N11" i="1"/>
  <c r="R11" i="1"/>
  <c r="V11" i="1"/>
  <c r="Z11" i="1"/>
  <c r="D12" i="1"/>
  <c r="H12" i="1"/>
  <c r="L12" i="1"/>
  <c r="P12" i="1"/>
  <c r="T12" i="1"/>
  <c r="X12" i="1"/>
  <c r="F13" i="1"/>
  <c r="J13" i="1"/>
  <c r="N13" i="1"/>
  <c r="R13" i="1"/>
  <c r="V13" i="1"/>
  <c r="Z13" i="1"/>
  <c r="D14" i="1"/>
  <c r="H14" i="1"/>
  <c r="L14" i="1"/>
  <c r="P14" i="1"/>
  <c r="T14" i="1"/>
  <c r="X14" i="1"/>
  <c r="F15" i="1"/>
  <c r="J15" i="1"/>
  <c r="N15" i="1"/>
  <c r="S15" i="1"/>
  <c r="X15" i="1"/>
  <c r="L16" i="1"/>
  <c r="T16" i="1"/>
  <c r="Z17" i="1"/>
  <c r="E18" i="1"/>
  <c r="M18" i="1"/>
  <c r="U18" i="1"/>
  <c r="H20" i="1"/>
  <c r="X20" i="1"/>
  <c r="F21" i="1"/>
  <c r="N21" i="1"/>
  <c r="V21" i="1"/>
  <c r="I22" i="1"/>
  <c r="Q22" i="1"/>
  <c r="Y22" i="1"/>
  <c r="T8" i="2"/>
  <c r="J9" i="2"/>
  <c r="Z9" i="2"/>
  <c r="P10" i="2"/>
  <c r="W15" i="2"/>
  <c r="D21" i="1"/>
  <c r="D19" i="1"/>
  <c r="D17" i="1"/>
  <c r="P21" i="1"/>
  <c r="P19" i="1"/>
  <c r="P17" i="1"/>
  <c r="J6" i="1"/>
  <c r="V6" i="1"/>
  <c r="D7" i="1"/>
  <c r="L7" i="1"/>
  <c r="T7" i="1"/>
  <c r="F8" i="1"/>
  <c r="N8" i="1"/>
  <c r="Z8" i="1"/>
  <c r="H9" i="1"/>
  <c r="P9" i="1"/>
  <c r="X9" i="1"/>
  <c r="F10" i="1"/>
  <c r="N10" i="1"/>
  <c r="Z10" i="1"/>
  <c r="H11" i="1"/>
  <c r="P11" i="1"/>
  <c r="J12" i="1"/>
  <c r="Z12" i="1"/>
  <c r="L13" i="1"/>
  <c r="J14" i="1"/>
  <c r="Z14" i="1"/>
  <c r="J22" i="1"/>
  <c r="J20" i="1"/>
  <c r="J18" i="1"/>
  <c r="J16" i="1"/>
  <c r="R22" i="1"/>
  <c r="R20" i="1"/>
  <c r="R18" i="1"/>
  <c r="R16" i="1"/>
  <c r="C22" i="1"/>
  <c r="C20" i="1"/>
  <c r="C18" i="1"/>
  <c r="C16" i="1"/>
  <c r="G22" i="1"/>
  <c r="G20" i="1"/>
  <c r="G18" i="1"/>
  <c r="G16" i="1"/>
  <c r="K22" i="1"/>
  <c r="K20" i="1"/>
  <c r="K18" i="1"/>
  <c r="K16" i="1"/>
  <c r="O22" i="1"/>
  <c r="O20" i="1"/>
  <c r="O18" i="1"/>
  <c r="O16" i="1"/>
  <c r="S22" i="1"/>
  <c r="S20" i="1"/>
  <c r="S18" i="1"/>
  <c r="S16" i="1"/>
  <c r="W22" i="1"/>
  <c r="W20" i="1"/>
  <c r="W18" i="1"/>
  <c r="W16" i="1"/>
  <c r="AA22" i="1"/>
  <c r="AA20" i="1"/>
  <c r="AA18" i="1"/>
  <c r="AA16" i="1"/>
  <c r="E6" i="1"/>
  <c r="I6" i="1"/>
  <c r="M6" i="1"/>
  <c r="Q6" i="1"/>
  <c r="U6" i="1"/>
  <c r="Y6" i="1"/>
  <c r="C7" i="1"/>
  <c r="G7" i="1"/>
  <c r="K7" i="1"/>
  <c r="O7" i="1"/>
  <c r="S7" i="1"/>
  <c r="W7" i="1"/>
  <c r="AA7" i="1"/>
  <c r="E8" i="1"/>
  <c r="I8" i="1"/>
  <c r="M8" i="1"/>
  <c r="Q8" i="1"/>
  <c r="U8" i="1"/>
  <c r="Y8" i="1"/>
  <c r="C9" i="1"/>
  <c r="G9" i="1"/>
  <c r="K9" i="1"/>
  <c r="O9" i="1"/>
  <c r="S9" i="1"/>
  <c r="W9" i="1"/>
  <c r="AA9" i="1"/>
  <c r="E10" i="1"/>
  <c r="I10" i="1"/>
  <c r="M10" i="1"/>
  <c r="Q10" i="1"/>
  <c r="U10" i="1"/>
  <c r="Y10" i="1"/>
  <c r="C11" i="1"/>
  <c r="G11" i="1"/>
  <c r="K11" i="1"/>
  <c r="O11" i="1"/>
  <c r="S11" i="1"/>
  <c r="W11" i="1"/>
  <c r="AA11" i="1"/>
  <c r="E12" i="1"/>
  <c r="I12" i="1"/>
  <c r="M12" i="1"/>
  <c r="Q12" i="1"/>
  <c r="U12" i="1"/>
  <c r="Y12" i="1"/>
  <c r="C13" i="1"/>
  <c r="G13" i="1"/>
  <c r="K13" i="1"/>
  <c r="O13" i="1"/>
  <c r="S13" i="1"/>
  <c r="W13" i="1"/>
  <c r="AA13" i="1"/>
  <c r="E14" i="1"/>
  <c r="I14" i="1"/>
  <c r="M14" i="1"/>
  <c r="Q14" i="1"/>
  <c r="U14" i="1"/>
  <c r="Y14" i="1"/>
  <c r="C15" i="1"/>
  <c r="G15" i="1"/>
  <c r="K15" i="1"/>
  <c r="O15" i="1"/>
  <c r="T15" i="1"/>
  <c r="Z15" i="1"/>
  <c r="C17" i="1"/>
  <c r="K17" i="1"/>
  <c r="S17" i="1"/>
  <c r="AA17" i="1"/>
  <c r="H18" i="1"/>
  <c r="P18" i="1"/>
  <c r="F19" i="1"/>
  <c r="N19" i="1"/>
  <c r="V19" i="1"/>
  <c r="G21" i="1"/>
  <c r="O21" i="1"/>
  <c r="W21" i="1"/>
  <c r="D22" i="1"/>
  <c r="T22" i="1"/>
  <c r="C22" i="2"/>
  <c r="C20" i="2"/>
  <c r="C18" i="2"/>
  <c r="C16" i="2"/>
  <c r="C14" i="2"/>
  <c r="C12" i="2"/>
  <c r="C10" i="2"/>
  <c r="C17" i="2"/>
  <c r="C19" i="2"/>
  <c r="C11" i="2"/>
  <c r="C21" i="2"/>
  <c r="C13" i="2"/>
  <c r="C9" i="2"/>
  <c r="C7" i="2"/>
  <c r="C15" i="2"/>
  <c r="C6" i="2"/>
  <c r="G22" i="2"/>
  <c r="G20" i="2"/>
  <c r="G18" i="2"/>
  <c r="G16" i="2"/>
  <c r="G14" i="2"/>
  <c r="G12" i="2"/>
  <c r="G10" i="2"/>
  <c r="G17" i="2"/>
  <c r="G19" i="2"/>
  <c r="G11" i="2"/>
  <c r="G9" i="2"/>
  <c r="G7" i="2"/>
  <c r="G15" i="2"/>
  <c r="G8" i="2"/>
  <c r="K22" i="2"/>
  <c r="K20" i="2"/>
  <c r="K18" i="2"/>
  <c r="K16" i="2"/>
  <c r="K14" i="2"/>
  <c r="K12" i="2"/>
  <c r="K10" i="2"/>
  <c r="K21" i="2"/>
  <c r="K15" i="2"/>
  <c r="K17" i="2"/>
  <c r="K9" i="2"/>
  <c r="K7" i="2"/>
  <c r="K19" i="2"/>
  <c r="O22" i="2"/>
  <c r="O20" i="2"/>
  <c r="O18" i="2"/>
  <c r="O16" i="2"/>
  <c r="O14" i="2"/>
  <c r="O12" i="2"/>
  <c r="O10" i="2"/>
  <c r="O19" i="2"/>
  <c r="O21" i="2"/>
  <c r="O13" i="2"/>
  <c r="O15" i="2"/>
  <c r="O9" i="2"/>
  <c r="O7" i="2"/>
  <c r="O6" i="2"/>
  <c r="O11" i="2"/>
  <c r="O8" i="2"/>
  <c r="S22" i="2"/>
  <c r="S20" i="2"/>
  <c r="S18" i="2"/>
  <c r="S16" i="2"/>
  <c r="S14" i="2"/>
  <c r="S12" i="2"/>
  <c r="S10" i="2"/>
  <c r="S17" i="2"/>
  <c r="S19" i="2"/>
  <c r="S11" i="2"/>
  <c r="S21" i="2"/>
  <c r="S13" i="2"/>
  <c r="S9" i="2"/>
  <c r="S7" i="2"/>
  <c r="W22" i="2"/>
  <c r="W20" i="2"/>
  <c r="W18" i="2"/>
  <c r="W16" i="2"/>
  <c r="W14" i="2"/>
  <c r="W12" i="2"/>
  <c r="W10" i="2"/>
  <c r="W17" i="2"/>
  <c r="W19" i="2"/>
  <c r="W11" i="2"/>
  <c r="W9" i="2"/>
  <c r="W7" i="2"/>
  <c r="W6" i="2"/>
  <c r="W13" i="2"/>
  <c r="W8" i="2"/>
  <c r="AA22" i="2"/>
  <c r="AA20" i="2"/>
  <c r="AA18" i="2"/>
  <c r="AA16" i="2"/>
  <c r="AA14" i="2"/>
  <c r="AA12" i="2"/>
  <c r="AA10" i="2"/>
  <c r="AA21" i="2"/>
  <c r="AA15" i="2"/>
  <c r="AA17" i="2"/>
  <c r="AA9" i="2"/>
  <c r="AA7" i="2"/>
  <c r="AA13" i="2"/>
  <c r="AA11" i="2"/>
  <c r="AA19" i="2"/>
  <c r="K6" i="2"/>
  <c r="X6" i="2"/>
  <c r="K8" i="2"/>
  <c r="AA8" i="2"/>
  <c r="Q9" i="2"/>
  <c r="K11" i="2"/>
  <c r="H15" i="2"/>
  <c r="P19" i="2"/>
  <c r="L21" i="1"/>
  <c r="L19" i="1"/>
  <c r="L17" i="1"/>
  <c r="X21" i="1"/>
  <c r="X19" i="1"/>
  <c r="X17" i="1"/>
  <c r="F6" i="1"/>
  <c r="N6" i="1"/>
  <c r="H7" i="1"/>
  <c r="P7" i="1"/>
  <c r="X7" i="1"/>
  <c r="J8" i="1"/>
  <c r="D9" i="1"/>
  <c r="L9" i="1"/>
  <c r="J10" i="1"/>
  <c r="D11" i="1"/>
  <c r="L11" i="1"/>
  <c r="X11" i="1"/>
  <c r="F12" i="1"/>
  <c r="N12" i="1"/>
  <c r="D13" i="1"/>
  <c r="P13" i="1"/>
  <c r="T13" i="1"/>
  <c r="F14" i="1"/>
  <c r="N14" i="1"/>
  <c r="D15" i="1"/>
  <c r="H15" i="1"/>
  <c r="L15" i="1"/>
  <c r="P15" i="1"/>
  <c r="H16" i="1"/>
  <c r="X16" i="1"/>
  <c r="D19" i="2"/>
  <c r="D18" i="2"/>
  <c r="D21" i="2"/>
  <c r="D20" i="2"/>
  <c r="D13" i="2"/>
  <c r="D12" i="2"/>
  <c r="D9" i="2"/>
  <c r="D7" i="2"/>
  <c r="D22" i="2"/>
  <c r="D15" i="2"/>
  <c r="D14" i="2"/>
  <c r="D10" i="2"/>
  <c r="D6" i="2"/>
  <c r="D17" i="2"/>
  <c r="D11" i="2"/>
  <c r="L22" i="2"/>
  <c r="L17" i="2"/>
  <c r="L16" i="2"/>
  <c r="L9" i="2"/>
  <c r="L7" i="2"/>
  <c r="L19" i="2"/>
  <c r="L18" i="2"/>
  <c r="L11" i="2"/>
  <c r="L10" i="2"/>
  <c r="L14" i="2"/>
  <c r="L21" i="2"/>
  <c r="L13" i="2"/>
  <c r="T19" i="2"/>
  <c r="T18" i="2"/>
  <c r="T21" i="2"/>
  <c r="T20" i="2"/>
  <c r="T13" i="2"/>
  <c r="T12" i="2"/>
  <c r="T9" i="2"/>
  <c r="T7" i="2"/>
  <c r="T22" i="2"/>
  <c r="T15" i="2"/>
  <c r="T14" i="2"/>
  <c r="T16" i="2"/>
  <c r="T6" i="2"/>
  <c r="AA6" i="2"/>
  <c r="E21" i="1"/>
  <c r="E19" i="1"/>
  <c r="E17" i="1"/>
  <c r="I21" i="1"/>
  <c r="I19" i="1"/>
  <c r="I17" i="1"/>
  <c r="M21" i="1"/>
  <c r="M19" i="1"/>
  <c r="M17" i="1"/>
  <c r="Q21" i="1"/>
  <c r="Q19" i="1"/>
  <c r="Q17" i="1"/>
  <c r="Q15" i="1"/>
  <c r="U21" i="1"/>
  <c r="U19" i="1"/>
  <c r="U17" i="1"/>
  <c r="U15" i="1"/>
  <c r="Y21" i="1"/>
  <c r="Y19" i="1"/>
  <c r="Y17" i="1"/>
  <c r="Y15" i="1"/>
  <c r="C6" i="1"/>
  <c r="G6" i="1"/>
  <c r="K6" i="1"/>
  <c r="O6" i="1"/>
  <c r="S6" i="1"/>
  <c r="W6" i="1"/>
  <c r="AA6" i="1"/>
  <c r="E7" i="1"/>
  <c r="I7" i="1"/>
  <c r="M7" i="1"/>
  <c r="Q7" i="1"/>
  <c r="U7" i="1"/>
  <c r="Y7" i="1"/>
  <c r="C8" i="1"/>
  <c r="G8" i="1"/>
  <c r="K8" i="1"/>
  <c r="O8" i="1"/>
  <c r="S8" i="1"/>
  <c r="W8" i="1"/>
  <c r="AA8" i="1"/>
  <c r="E9" i="1"/>
  <c r="I9" i="1"/>
  <c r="M9" i="1"/>
  <c r="Q9" i="1"/>
  <c r="U9" i="1"/>
  <c r="Y9" i="1"/>
  <c r="C10" i="1"/>
  <c r="G10" i="1"/>
  <c r="K10" i="1"/>
  <c r="O10" i="1"/>
  <c r="S10" i="1"/>
  <c r="W10" i="1"/>
  <c r="AA10" i="1"/>
  <c r="E11" i="1"/>
  <c r="I11" i="1"/>
  <c r="M11" i="1"/>
  <c r="Q11" i="1"/>
  <c r="U11" i="1"/>
  <c r="Y11" i="1"/>
  <c r="C12" i="1"/>
  <c r="G12" i="1"/>
  <c r="K12" i="1"/>
  <c r="O12" i="1"/>
  <c r="S12" i="1"/>
  <c r="W12" i="1"/>
  <c r="AA12" i="1"/>
  <c r="E13" i="1"/>
  <c r="I13" i="1"/>
  <c r="M13" i="1"/>
  <c r="Q13" i="1"/>
  <c r="U13" i="1"/>
  <c r="Y13" i="1"/>
  <c r="C14" i="1"/>
  <c r="G14" i="1"/>
  <c r="K14" i="1"/>
  <c r="O14" i="1"/>
  <c r="S14" i="1"/>
  <c r="W14" i="1"/>
  <c r="AA14" i="1"/>
  <c r="E15" i="1"/>
  <c r="I15" i="1"/>
  <c r="M15" i="1"/>
  <c r="R15" i="1"/>
  <c r="W15" i="1"/>
  <c r="I16" i="1"/>
  <c r="Q16" i="1"/>
  <c r="Y16" i="1"/>
  <c r="G17" i="1"/>
  <c r="O17" i="1"/>
  <c r="W17" i="1"/>
  <c r="D18" i="1"/>
  <c r="L18" i="1"/>
  <c r="T18" i="1"/>
  <c r="J19" i="1"/>
  <c r="R19" i="1"/>
  <c r="Z19" i="1"/>
  <c r="E20" i="1"/>
  <c r="M20" i="1"/>
  <c r="U20" i="1"/>
  <c r="C21" i="1"/>
  <c r="K21" i="1"/>
  <c r="S21" i="1"/>
  <c r="AA21" i="1"/>
  <c r="H22" i="1"/>
  <c r="P22" i="1"/>
  <c r="X22" i="1"/>
  <c r="P6" i="2"/>
  <c r="C8" i="2"/>
  <c r="S8" i="2"/>
  <c r="I9" i="2"/>
  <c r="P12" i="2"/>
  <c r="G13" i="2"/>
  <c r="X14" i="2"/>
  <c r="S15" i="2"/>
  <c r="T17" i="2"/>
  <c r="G21" i="2"/>
  <c r="E21" i="2"/>
  <c r="E19" i="2"/>
  <c r="E17" i="2"/>
  <c r="E15" i="2"/>
  <c r="E13" i="2"/>
  <c r="E11" i="2"/>
  <c r="E20" i="2"/>
  <c r="E22" i="2"/>
  <c r="E14" i="2"/>
  <c r="E16" i="2"/>
  <c r="E8" i="2"/>
  <c r="E6" i="2"/>
  <c r="I21" i="2"/>
  <c r="I19" i="2"/>
  <c r="I17" i="2"/>
  <c r="I15" i="2"/>
  <c r="I13" i="2"/>
  <c r="I11" i="2"/>
  <c r="I18" i="2"/>
  <c r="I20" i="2"/>
  <c r="I12" i="2"/>
  <c r="I22" i="2"/>
  <c r="I14" i="2"/>
  <c r="I8" i="2"/>
  <c r="I6" i="2"/>
  <c r="M21" i="2"/>
  <c r="M19" i="2"/>
  <c r="M17" i="2"/>
  <c r="M15" i="2"/>
  <c r="M13" i="2"/>
  <c r="M11" i="2"/>
  <c r="M22" i="2"/>
  <c r="M16" i="2"/>
  <c r="M18" i="2"/>
  <c r="M10" i="2"/>
  <c r="M20" i="2"/>
  <c r="M12" i="2"/>
  <c r="M8" i="2"/>
  <c r="M6" i="2"/>
  <c r="Q21" i="2"/>
  <c r="Q19" i="2"/>
  <c r="Q17" i="2"/>
  <c r="Q15" i="2"/>
  <c r="Q13" i="2"/>
  <c r="Q11" i="2"/>
  <c r="Q22" i="2"/>
  <c r="Q16" i="2"/>
  <c r="Q18" i="2"/>
  <c r="Q10" i="2"/>
  <c r="Q8" i="2"/>
  <c r="Q6" i="2"/>
  <c r="U21" i="2"/>
  <c r="U19" i="2"/>
  <c r="U17" i="2"/>
  <c r="U15" i="2"/>
  <c r="U13" i="2"/>
  <c r="U11" i="2"/>
  <c r="U20" i="2"/>
  <c r="U22" i="2"/>
  <c r="U14" i="2"/>
  <c r="U16" i="2"/>
  <c r="U8" i="2"/>
  <c r="U6" i="2"/>
  <c r="Y21" i="2"/>
  <c r="Y19" i="2"/>
  <c r="Y17" i="2"/>
  <c r="Y15" i="2"/>
  <c r="Y13" i="2"/>
  <c r="Y11" i="2"/>
  <c r="Y18" i="2"/>
  <c r="Y20" i="2"/>
  <c r="Y12" i="2"/>
  <c r="Y22" i="2"/>
  <c r="Y14" i="2"/>
  <c r="Y8" i="2"/>
  <c r="Y6" i="2"/>
  <c r="N6" i="2"/>
  <c r="J7" i="2"/>
  <c r="R7" i="2"/>
  <c r="Z7" i="2"/>
  <c r="E9" i="2"/>
  <c r="M9" i="2"/>
  <c r="U9" i="2"/>
  <c r="U10" i="2"/>
  <c r="Z11" i="2"/>
  <c r="F12" i="2"/>
  <c r="Q12" i="2"/>
  <c r="N15" i="2"/>
  <c r="Q20" i="2"/>
  <c r="F22" i="2"/>
  <c r="F21" i="2"/>
  <c r="F16" i="2"/>
  <c r="F15" i="2"/>
  <c r="F8" i="2"/>
  <c r="F18" i="2"/>
  <c r="F17" i="2"/>
  <c r="F10" i="2"/>
  <c r="J20" i="2"/>
  <c r="J19" i="2"/>
  <c r="J22" i="2"/>
  <c r="J21" i="2"/>
  <c r="J14" i="2"/>
  <c r="J13" i="2"/>
  <c r="J8" i="2"/>
  <c r="J16" i="2"/>
  <c r="J15" i="2"/>
  <c r="N18" i="2"/>
  <c r="N17" i="2"/>
  <c r="N20" i="2"/>
  <c r="N19" i="2"/>
  <c r="N12" i="2"/>
  <c r="N11" i="2"/>
  <c r="N8" i="2"/>
  <c r="N22" i="2"/>
  <c r="N21" i="2"/>
  <c r="N14" i="2"/>
  <c r="N13" i="2"/>
  <c r="R22" i="2"/>
  <c r="R16" i="2"/>
  <c r="R18" i="2"/>
  <c r="R17" i="2"/>
  <c r="R10" i="2"/>
  <c r="R8" i="2"/>
  <c r="R6" i="2"/>
  <c r="R20" i="2"/>
  <c r="R19" i="2"/>
  <c r="R12" i="2"/>
  <c r="R11" i="2"/>
  <c r="V22" i="2"/>
  <c r="V21" i="2"/>
  <c r="V16" i="2"/>
  <c r="V15" i="2"/>
  <c r="V8" i="2"/>
  <c r="V6" i="2"/>
  <c r="V18" i="2"/>
  <c r="V17" i="2"/>
  <c r="V10" i="2"/>
  <c r="Z20" i="2"/>
  <c r="Z19" i="2"/>
  <c r="Z22" i="2"/>
  <c r="Z21" i="2"/>
  <c r="Z14" i="2"/>
  <c r="Z13" i="2"/>
  <c r="Z8" i="2"/>
  <c r="Z6" i="2"/>
  <c r="Z16" i="2"/>
  <c r="Z15" i="2"/>
  <c r="J6" i="2"/>
  <c r="E7" i="2"/>
  <c r="M7" i="2"/>
  <c r="U7" i="2"/>
  <c r="F9" i="2"/>
  <c r="N9" i="2"/>
  <c r="V9" i="2"/>
  <c r="N10" i="2"/>
  <c r="Y10" i="2"/>
  <c r="F11" i="2"/>
  <c r="J12" i="2"/>
  <c r="U12" i="2"/>
  <c r="F13" i="2"/>
  <c r="V14" i="2"/>
  <c r="R15" i="2"/>
  <c r="J17" i="2"/>
  <c r="U18" i="2"/>
  <c r="V20" i="2"/>
  <c r="R21" i="2"/>
</calcChain>
</file>

<file path=xl/sharedStrings.xml><?xml version="1.0" encoding="utf-8"?>
<sst xmlns="http://schemas.openxmlformats.org/spreadsheetml/2006/main" count="23" uniqueCount="13">
  <si>
    <t>BMI Chart Table</t>
  </si>
  <si>
    <t>Weight</t>
  </si>
  <si>
    <t>lbs</t>
  </si>
  <si>
    <t>kgs</t>
  </si>
  <si>
    <t>Height</t>
  </si>
  <si>
    <t>in/cmts</t>
  </si>
  <si>
    <t>Underweight</t>
  </si>
  <si>
    <t>Healthy</t>
  </si>
  <si>
    <t>Overweight</t>
  </si>
  <si>
    <t>Extremely Obese</t>
  </si>
  <si>
    <t>Parameters</t>
  </si>
  <si>
    <t>lbs to kgs</t>
  </si>
  <si>
    <t>inces to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</si>
</sst>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color rgb="FF000000"/>
      <name val="Arial"/>
    </font>
    <font>
      <b/>
      <sz val="10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b/>
      <sz val="10"/>
      <name val="Abadi"/>
      <family val="2"/>
    </font>
    <font>
      <sz val="10"/>
      <color rgb="FF000000"/>
      <name val="Abadi"/>
      <family val="2"/>
    </font>
    <font>
      <u/>
      <sz val="10"/>
      <color rgb="FF0000FF"/>
      <name val="Abadi"/>
      <family val="2"/>
    </font>
    <font>
      <sz val="10"/>
      <name val="Abadi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79C9F3"/>
        <bgColor rgb="FF79C9F3"/>
      </patternFill>
    </fill>
    <fill>
      <patternFill patternType="solid">
        <fgColor rgb="FF89BB3A"/>
        <bgColor rgb="FF89BB3A"/>
      </patternFill>
    </fill>
    <fill>
      <patternFill patternType="solid">
        <fgColor rgb="FFFCE8B2"/>
        <bgColor rgb="FFFCE8B2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/>
    <xf numFmtId="164" fontId="3" fillId="2" borderId="0" xfId="0" applyNumberFormat="1" applyFont="1" applyFill="1" applyAlignment="1"/>
    <xf numFmtId="0" fontId="3" fillId="3" borderId="1" xfId="0" applyFont="1" applyFill="1" applyBorder="1"/>
    <xf numFmtId="0" fontId="3" fillId="0" borderId="0" xfId="0" applyFont="1" applyAlignment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9" borderId="1" xfId="0" applyFont="1" applyFill="1" applyBorder="1"/>
    <xf numFmtId="0" fontId="3" fillId="0" borderId="1" xfId="0" applyFont="1" applyBorder="1"/>
    <xf numFmtId="164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/>
    <xf numFmtId="164" fontId="8" fillId="2" borderId="0" xfId="0" applyNumberFormat="1" applyFont="1" applyFill="1" applyAlignment="1"/>
    <xf numFmtId="0" fontId="8" fillId="3" borderId="1" xfId="0" applyFont="1" applyFill="1" applyBorder="1"/>
    <xf numFmtId="0" fontId="8" fillId="0" borderId="0" xfId="0" applyFont="1" applyAlignment="1"/>
    <xf numFmtId="0" fontId="8" fillId="4" borderId="1" xfId="0" applyFont="1" applyFill="1" applyBorder="1"/>
    <xf numFmtId="0" fontId="8" fillId="5" borderId="1" xfId="0" applyFont="1" applyFill="1" applyBorder="1"/>
    <xf numFmtId="0" fontId="8" fillId="6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8" fillId="9" borderId="1" xfId="0" applyFont="1" applyFill="1" applyBorder="1"/>
    <xf numFmtId="0" fontId="8" fillId="0" borderId="1" xfId="0" applyFont="1" applyBorder="1"/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8550"/>
          <bgColor rgb="FFFF855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89BB3A"/>
          <bgColor rgb="FF89BB3A"/>
        </patternFill>
      </fill>
    </dxf>
    <dxf>
      <fill>
        <patternFill patternType="solid">
          <fgColor rgb="FF79C9F3"/>
          <bgColor rgb="FF79C9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8550"/>
          <bgColor rgb="FFFF855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89BB3A"/>
          <bgColor rgb="FF89BB3A"/>
        </patternFill>
      </fill>
    </dxf>
    <dxf>
      <fill>
        <patternFill patternType="solid">
          <fgColor rgb="FF79C9F3"/>
          <bgColor rgb="FF79C9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28575</xdr:colOff>
      <xdr:row>0</xdr:row>
      <xdr:rowOff>0</xdr:rowOff>
    </xdr:from>
    <xdr:ext cx="1123950" cy="361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33"/>
  <sheetViews>
    <sheetView workbookViewId="0">
      <selection activeCell="H5" sqref="H5"/>
    </sheetView>
  </sheetViews>
  <sheetFormatPr defaultColWidth="14.42578125" defaultRowHeight="15.75" customHeight="1" x14ac:dyDescent="0.2"/>
  <cols>
    <col min="1" max="1" width="8.140625" customWidth="1"/>
    <col min="2" max="2" width="8.42578125" customWidth="1"/>
    <col min="3" max="25" width="5.85546875" customWidth="1"/>
    <col min="26" max="27" width="6" customWidth="1"/>
  </cols>
  <sheetData>
    <row r="1" spans="1:27" ht="15.75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5.75" customHeight="1" x14ac:dyDescent="0.2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5.75" customHeight="1" x14ac:dyDescent="0.2">
      <c r="A3" s="22" t="s">
        <v>1</v>
      </c>
      <c r="B3" s="23" t="s">
        <v>2</v>
      </c>
      <c r="C3" s="23">
        <v>100</v>
      </c>
      <c r="D3" s="23">
        <v>105</v>
      </c>
      <c r="E3" s="23">
        <v>110</v>
      </c>
      <c r="F3" s="23">
        <v>115</v>
      </c>
      <c r="G3" s="23">
        <v>120</v>
      </c>
      <c r="H3" s="23">
        <v>125</v>
      </c>
      <c r="I3" s="23">
        <v>130</v>
      </c>
      <c r="J3" s="23">
        <v>135</v>
      </c>
      <c r="K3" s="23">
        <v>140</v>
      </c>
      <c r="L3" s="23">
        <v>145</v>
      </c>
      <c r="M3" s="23">
        <v>150</v>
      </c>
      <c r="N3" s="23">
        <v>155</v>
      </c>
      <c r="O3" s="23">
        <v>160</v>
      </c>
      <c r="P3" s="23">
        <v>165</v>
      </c>
      <c r="Q3" s="23">
        <v>170</v>
      </c>
      <c r="R3" s="23">
        <v>175</v>
      </c>
      <c r="S3" s="23">
        <v>180</v>
      </c>
      <c r="T3" s="23">
        <v>185</v>
      </c>
      <c r="U3" s="23">
        <v>190</v>
      </c>
      <c r="V3" s="23">
        <v>195</v>
      </c>
      <c r="W3" s="23">
        <v>200</v>
      </c>
      <c r="X3" s="23">
        <v>205</v>
      </c>
      <c r="Y3" s="23">
        <v>210</v>
      </c>
      <c r="Z3" s="23">
        <v>215</v>
      </c>
      <c r="AA3" s="23">
        <v>220</v>
      </c>
    </row>
    <row r="4" spans="1:27" ht="15.75" customHeight="1" x14ac:dyDescent="0.2">
      <c r="A4" s="24"/>
      <c r="B4" s="23" t="s">
        <v>3</v>
      </c>
      <c r="C4" s="25">
        <f>Params!$B$3*C3</f>
        <v>45.359200000000001</v>
      </c>
      <c r="D4" s="25">
        <f>Params!$B$3*D3</f>
        <v>47.627159999999996</v>
      </c>
      <c r="E4" s="25">
        <f>Params!$B$3*E3</f>
        <v>49.895119999999999</v>
      </c>
      <c r="F4" s="25">
        <f>Params!$B$3*F3</f>
        <v>52.163080000000001</v>
      </c>
      <c r="G4" s="25">
        <f>Params!$B$3*G3</f>
        <v>54.431039999999996</v>
      </c>
      <c r="H4" s="25">
        <f>Params!$B$3*H3</f>
        <v>56.698999999999998</v>
      </c>
      <c r="I4" s="25">
        <f>Params!$B$3*I3</f>
        <v>58.96696</v>
      </c>
      <c r="J4" s="25">
        <f>Params!$B$3*J3</f>
        <v>61.234920000000002</v>
      </c>
      <c r="K4" s="25">
        <f>Params!$B$3*K3</f>
        <v>63.502879999999998</v>
      </c>
      <c r="L4" s="25">
        <f>Params!$B$3*L3</f>
        <v>65.770839999999993</v>
      </c>
      <c r="M4" s="25">
        <f>Params!$B$3*M3</f>
        <v>68.038799999999995</v>
      </c>
      <c r="N4" s="25">
        <f>Params!$B$3*N3</f>
        <v>70.306759999999997</v>
      </c>
      <c r="O4" s="25">
        <f>Params!$B$3*O3</f>
        <v>72.574719999999999</v>
      </c>
      <c r="P4" s="25">
        <f>Params!$B$3*P3</f>
        <v>74.842680000000001</v>
      </c>
      <c r="Q4" s="25">
        <f>Params!$B$3*Q3</f>
        <v>77.110640000000004</v>
      </c>
      <c r="R4" s="25">
        <f>Params!$B$3*R3</f>
        <v>79.378600000000006</v>
      </c>
      <c r="S4" s="25">
        <f>Params!$B$3*S3</f>
        <v>81.646559999999994</v>
      </c>
      <c r="T4" s="25">
        <f>Params!$B$3*T3</f>
        <v>83.914519999999996</v>
      </c>
      <c r="U4" s="25">
        <f>Params!$B$3*U3</f>
        <v>86.182479999999998</v>
      </c>
      <c r="V4" s="25">
        <f>Params!$B$3*V3</f>
        <v>88.45044</v>
      </c>
      <c r="W4" s="25">
        <f>Params!$B$3*W3</f>
        <v>90.718400000000003</v>
      </c>
      <c r="X4" s="25">
        <f>Params!$B$3*X3</f>
        <v>92.986360000000005</v>
      </c>
      <c r="Y4" s="25">
        <f>Params!$B$3*Y3</f>
        <v>95.254319999999993</v>
      </c>
      <c r="Z4" s="25">
        <f>Params!$B$3*Z3</f>
        <v>97.522279999999995</v>
      </c>
      <c r="AA4" s="25">
        <f>Params!$B$3*AA3</f>
        <v>99.790239999999997</v>
      </c>
    </row>
    <row r="5" spans="1:27" ht="15.75" customHeight="1" x14ac:dyDescent="0.2">
      <c r="A5" s="22" t="s">
        <v>4</v>
      </c>
      <c r="B5" s="23" t="s">
        <v>5</v>
      </c>
      <c r="C5" s="26"/>
      <c r="D5" s="27" t="s">
        <v>6</v>
      </c>
      <c r="E5" s="20"/>
      <c r="F5" s="20"/>
      <c r="G5" s="20"/>
      <c r="H5" s="28"/>
      <c r="I5" s="27" t="s">
        <v>7</v>
      </c>
      <c r="J5" s="20"/>
      <c r="K5" s="20"/>
      <c r="L5" s="20"/>
      <c r="M5" s="29"/>
      <c r="N5" s="27" t="s">
        <v>8</v>
      </c>
      <c r="O5" s="20"/>
      <c r="P5" s="20"/>
      <c r="Q5" s="20"/>
      <c r="R5" s="20"/>
      <c r="S5" s="20"/>
      <c r="T5" s="20"/>
      <c r="U5" s="20"/>
      <c r="V5" s="20"/>
      <c r="W5" s="20"/>
      <c r="X5" s="30"/>
      <c r="Y5" s="27" t="s">
        <v>9</v>
      </c>
      <c r="Z5" s="20"/>
      <c r="AA5" s="20"/>
    </row>
    <row r="6" spans="1:27" ht="15.75" customHeight="1" x14ac:dyDescent="0.2">
      <c r="A6" s="23">
        <v>60</v>
      </c>
      <c r="B6" s="25">
        <f>Params!$B$4*A6</f>
        <v>152.4</v>
      </c>
      <c r="C6" s="31">
        <f t="shared" ref="C6:AA6" si="0">FLOOR(C$4/($B6^2)*10000,1)</f>
        <v>19</v>
      </c>
      <c r="D6" s="31">
        <f t="shared" si="0"/>
        <v>20</v>
      </c>
      <c r="E6" s="31">
        <f t="shared" si="0"/>
        <v>21</v>
      </c>
      <c r="F6" s="31">
        <f t="shared" si="0"/>
        <v>22</v>
      </c>
      <c r="G6" s="31">
        <f t="shared" si="0"/>
        <v>23</v>
      </c>
      <c r="H6" s="31">
        <f t="shared" si="0"/>
        <v>24</v>
      </c>
      <c r="I6" s="32">
        <f t="shared" si="0"/>
        <v>25</v>
      </c>
      <c r="J6" s="32">
        <f t="shared" si="0"/>
        <v>26</v>
      </c>
      <c r="K6" s="32">
        <f t="shared" si="0"/>
        <v>27</v>
      </c>
      <c r="L6" s="32">
        <f t="shared" si="0"/>
        <v>28</v>
      </c>
      <c r="M6" s="32">
        <f t="shared" si="0"/>
        <v>29</v>
      </c>
      <c r="N6" s="33">
        <f t="shared" si="0"/>
        <v>30</v>
      </c>
      <c r="O6" s="33">
        <f t="shared" si="0"/>
        <v>31</v>
      </c>
      <c r="P6" s="33">
        <f t="shared" si="0"/>
        <v>32</v>
      </c>
      <c r="Q6" s="33">
        <f t="shared" si="0"/>
        <v>33</v>
      </c>
      <c r="R6" s="33">
        <f t="shared" si="0"/>
        <v>34</v>
      </c>
      <c r="S6" s="33">
        <f t="shared" si="0"/>
        <v>35</v>
      </c>
      <c r="T6" s="33">
        <f t="shared" si="0"/>
        <v>36</v>
      </c>
      <c r="U6" s="33">
        <f t="shared" si="0"/>
        <v>37</v>
      </c>
      <c r="V6" s="33">
        <f t="shared" si="0"/>
        <v>38</v>
      </c>
      <c r="W6" s="33">
        <f t="shared" si="0"/>
        <v>39</v>
      </c>
      <c r="X6" s="30">
        <f t="shared" si="0"/>
        <v>40</v>
      </c>
      <c r="Y6" s="30">
        <f t="shared" si="0"/>
        <v>41</v>
      </c>
      <c r="Z6" s="30">
        <f t="shared" si="0"/>
        <v>41</v>
      </c>
      <c r="AA6" s="30">
        <f t="shared" si="0"/>
        <v>42</v>
      </c>
    </row>
    <row r="7" spans="1:27" ht="15.75" customHeight="1" x14ac:dyDescent="0.2">
      <c r="A7" s="23">
        <v>61</v>
      </c>
      <c r="B7" s="25">
        <f>Params!$B$4*A7</f>
        <v>154.94</v>
      </c>
      <c r="C7" s="34">
        <f t="shared" ref="C7:AA7" si="1">FLOOR(C$4/($B7^2)*10000,1)</f>
        <v>18</v>
      </c>
      <c r="D7" s="34">
        <f t="shared" si="1"/>
        <v>19</v>
      </c>
      <c r="E7" s="34">
        <f t="shared" si="1"/>
        <v>20</v>
      </c>
      <c r="F7" s="34">
        <f t="shared" si="1"/>
        <v>21</v>
      </c>
      <c r="G7" s="34">
        <f t="shared" si="1"/>
        <v>22</v>
      </c>
      <c r="H7" s="34">
        <f t="shared" si="1"/>
        <v>23</v>
      </c>
      <c r="I7" s="34">
        <f t="shared" si="1"/>
        <v>24</v>
      </c>
      <c r="J7" s="34">
        <f t="shared" si="1"/>
        <v>25</v>
      </c>
      <c r="K7" s="34">
        <f t="shared" si="1"/>
        <v>26</v>
      </c>
      <c r="L7" s="34">
        <f t="shared" si="1"/>
        <v>27</v>
      </c>
      <c r="M7" s="34">
        <f t="shared" si="1"/>
        <v>28</v>
      </c>
      <c r="N7" s="34">
        <f t="shared" si="1"/>
        <v>29</v>
      </c>
      <c r="O7" s="34">
        <f t="shared" si="1"/>
        <v>30</v>
      </c>
      <c r="P7" s="34">
        <f t="shared" si="1"/>
        <v>31</v>
      </c>
      <c r="Q7" s="34">
        <f t="shared" si="1"/>
        <v>32</v>
      </c>
      <c r="R7" s="34">
        <f t="shared" si="1"/>
        <v>33</v>
      </c>
      <c r="S7" s="34">
        <f t="shared" si="1"/>
        <v>34</v>
      </c>
      <c r="T7" s="34">
        <f t="shared" si="1"/>
        <v>34</v>
      </c>
      <c r="U7" s="34">
        <f t="shared" si="1"/>
        <v>35</v>
      </c>
      <c r="V7" s="34">
        <f t="shared" si="1"/>
        <v>36</v>
      </c>
      <c r="W7" s="34">
        <f t="shared" si="1"/>
        <v>37</v>
      </c>
      <c r="X7" s="34">
        <f t="shared" si="1"/>
        <v>38</v>
      </c>
      <c r="Y7" s="34">
        <f t="shared" si="1"/>
        <v>39</v>
      </c>
      <c r="Z7" s="34">
        <f t="shared" si="1"/>
        <v>40</v>
      </c>
      <c r="AA7" s="34">
        <f t="shared" si="1"/>
        <v>41</v>
      </c>
    </row>
    <row r="8" spans="1:27" ht="15.75" customHeight="1" x14ac:dyDescent="0.2">
      <c r="A8" s="23">
        <v>62</v>
      </c>
      <c r="B8" s="25">
        <f>Params!$B$4*A8</f>
        <v>157.47999999999999</v>
      </c>
      <c r="C8" s="34">
        <f t="shared" ref="C8:AA8" si="2">FLOOR(C$4/($B8^2)*10000,1)</f>
        <v>18</v>
      </c>
      <c r="D8" s="34">
        <f t="shared" si="2"/>
        <v>19</v>
      </c>
      <c r="E8" s="34">
        <f t="shared" si="2"/>
        <v>20</v>
      </c>
      <c r="F8" s="34">
        <f t="shared" si="2"/>
        <v>21</v>
      </c>
      <c r="G8" s="34">
        <f t="shared" si="2"/>
        <v>21</v>
      </c>
      <c r="H8" s="34">
        <f t="shared" si="2"/>
        <v>22</v>
      </c>
      <c r="I8" s="34">
        <f t="shared" si="2"/>
        <v>23</v>
      </c>
      <c r="J8" s="34">
        <f t="shared" si="2"/>
        <v>24</v>
      </c>
      <c r="K8" s="34">
        <f t="shared" si="2"/>
        <v>25</v>
      </c>
      <c r="L8" s="34">
        <f t="shared" si="2"/>
        <v>26</v>
      </c>
      <c r="M8" s="34">
        <f t="shared" si="2"/>
        <v>27</v>
      </c>
      <c r="N8" s="34">
        <f t="shared" si="2"/>
        <v>28</v>
      </c>
      <c r="O8" s="34">
        <f t="shared" si="2"/>
        <v>29</v>
      </c>
      <c r="P8" s="34">
        <f t="shared" si="2"/>
        <v>30</v>
      </c>
      <c r="Q8" s="34">
        <f t="shared" si="2"/>
        <v>31</v>
      </c>
      <c r="R8" s="34">
        <f t="shared" si="2"/>
        <v>32</v>
      </c>
      <c r="S8" s="34">
        <f t="shared" si="2"/>
        <v>32</v>
      </c>
      <c r="T8" s="34">
        <f t="shared" si="2"/>
        <v>33</v>
      </c>
      <c r="U8" s="34">
        <f t="shared" si="2"/>
        <v>34</v>
      </c>
      <c r="V8" s="34">
        <f t="shared" si="2"/>
        <v>35</v>
      </c>
      <c r="W8" s="34">
        <f t="shared" si="2"/>
        <v>36</v>
      </c>
      <c r="X8" s="34">
        <f t="shared" si="2"/>
        <v>37</v>
      </c>
      <c r="Y8" s="34">
        <f t="shared" si="2"/>
        <v>38</v>
      </c>
      <c r="Z8" s="34">
        <f t="shared" si="2"/>
        <v>39</v>
      </c>
      <c r="AA8" s="34">
        <f t="shared" si="2"/>
        <v>40</v>
      </c>
    </row>
    <row r="9" spans="1:27" ht="15.75" customHeight="1" x14ac:dyDescent="0.2">
      <c r="A9" s="23">
        <v>63</v>
      </c>
      <c r="B9" s="25">
        <f>Params!$B$4*A9</f>
        <v>160.02000000000001</v>
      </c>
      <c r="C9" s="34">
        <f t="shared" ref="C9:AA9" si="3">FLOOR(C$4/($B9^2)*10000,1)</f>
        <v>17</v>
      </c>
      <c r="D9" s="34">
        <f t="shared" si="3"/>
        <v>18</v>
      </c>
      <c r="E9" s="34">
        <f t="shared" si="3"/>
        <v>19</v>
      </c>
      <c r="F9" s="34">
        <f t="shared" si="3"/>
        <v>20</v>
      </c>
      <c r="G9" s="34">
        <f t="shared" si="3"/>
        <v>21</v>
      </c>
      <c r="H9" s="34">
        <f t="shared" si="3"/>
        <v>22</v>
      </c>
      <c r="I9" s="34">
        <f t="shared" si="3"/>
        <v>23</v>
      </c>
      <c r="J9" s="34">
        <f t="shared" si="3"/>
        <v>23</v>
      </c>
      <c r="K9" s="34">
        <f t="shared" si="3"/>
        <v>24</v>
      </c>
      <c r="L9" s="34">
        <f t="shared" si="3"/>
        <v>25</v>
      </c>
      <c r="M9" s="34">
        <f t="shared" si="3"/>
        <v>26</v>
      </c>
      <c r="N9" s="34">
        <f t="shared" si="3"/>
        <v>27</v>
      </c>
      <c r="O9" s="34">
        <f t="shared" si="3"/>
        <v>28</v>
      </c>
      <c r="P9" s="34">
        <f t="shared" si="3"/>
        <v>29</v>
      </c>
      <c r="Q9" s="34">
        <f t="shared" si="3"/>
        <v>30</v>
      </c>
      <c r="R9" s="34">
        <f t="shared" si="3"/>
        <v>30</v>
      </c>
      <c r="S9" s="34">
        <f t="shared" si="3"/>
        <v>31</v>
      </c>
      <c r="T9" s="34">
        <f t="shared" si="3"/>
        <v>32</v>
      </c>
      <c r="U9" s="34">
        <f t="shared" si="3"/>
        <v>33</v>
      </c>
      <c r="V9" s="34">
        <f t="shared" si="3"/>
        <v>34</v>
      </c>
      <c r="W9" s="34">
        <f t="shared" si="3"/>
        <v>35</v>
      </c>
      <c r="X9" s="34">
        <f t="shared" si="3"/>
        <v>36</v>
      </c>
      <c r="Y9" s="34">
        <f t="shared" si="3"/>
        <v>37</v>
      </c>
      <c r="Z9" s="34">
        <f t="shared" si="3"/>
        <v>38</v>
      </c>
      <c r="AA9" s="34">
        <f t="shared" si="3"/>
        <v>38</v>
      </c>
    </row>
    <row r="10" spans="1:27" ht="15.75" customHeight="1" x14ac:dyDescent="0.2">
      <c r="A10" s="23">
        <v>64</v>
      </c>
      <c r="B10" s="25">
        <f>Params!$B$4*A10</f>
        <v>162.56</v>
      </c>
      <c r="C10" s="34">
        <f t="shared" ref="C10:AA10" si="4">FLOOR(C$4/($B10^2)*10000,1)</f>
        <v>17</v>
      </c>
      <c r="D10" s="34">
        <f t="shared" si="4"/>
        <v>18</v>
      </c>
      <c r="E10" s="34">
        <f t="shared" si="4"/>
        <v>18</v>
      </c>
      <c r="F10" s="34">
        <f t="shared" si="4"/>
        <v>19</v>
      </c>
      <c r="G10" s="34">
        <f t="shared" si="4"/>
        <v>20</v>
      </c>
      <c r="H10" s="34">
        <f t="shared" si="4"/>
        <v>21</v>
      </c>
      <c r="I10" s="34">
        <f t="shared" si="4"/>
        <v>22</v>
      </c>
      <c r="J10" s="34">
        <f t="shared" si="4"/>
        <v>23</v>
      </c>
      <c r="K10" s="34">
        <f t="shared" si="4"/>
        <v>24</v>
      </c>
      <c r="L10" s="34">
        <f t="shared" si="4"/>
        <v>24</v>
      </c>
      <c r="M10" s="34">
        <f t="shared" si="4"/>
        <v>25</v>
      </c>
      <c r="N10" s="34">
        <f t="shared" si="4"/>
        <v>26</v>
      </c>
      <c r="O10" s="34">
        <f t="shared" si="4"/>
        <v>27</v>
      </c>
      <c r="P10" s="34">
        <f t="shared" si="4"/>
        <v>28</v>
      </c>
      <c r="Q10" s="34">
        <f t="shared" si="4"/>
        <v>29</v>
      </c>
      <c r="R10" s="34">
        <f t="shared" si="4"/>
        <v>30</v>
      </c>
      <c r="S10" s="34">
        <f t="shared" si="4"/>
        <v>30</v>
      </c>
      <c r="T10" s="34">
        <f t="shared" si="4"/>
        <v>31</v>
      </c>
      <c r="U10" s="34">
        <f t="shared" si="4"/>
        <v>32</v>
      </c>
      <c r="V10" s="34">
        <f t="shared" si="4"/>
        <v>33</v>
      </c>
      <c r="W10" s="34">
        <f t="shared" si="4"/>
        <v>34</v>
      </c>
      <c r="X10" s="34">
        <f t="shared" si="4"/>
        <v>35</v>
      </c>
      <c r="Y10" s="34">
        <f t="shared" si="4"/>
        <v>36</v>
      </c>
      <c r="Z10" s="34">
        <f t="shared" si="4"/>
        <v>36</v>
      </c>
      <c r="AA10" s="34">
        <f t="shared" si="4"/>
        <v>37</v>
      </c>
    </row>
    <row r="11" spans="1:27" ht="15.75" customHeight="1" x14ac:dyDescent="0.2">
      <c r="A11" s="23">
        <v>65</v>
      </c>
      <c r="B11" s="25">
        <f>Params!$B$4*A11</f>
        <v>165.1</v>
      </c>
      <c r="C11" s="34">
        <f t="shared" ref="C11:AA11" si="5">FLOOR(C$4/($B11^2)*10000,1)</f>
        <v>16</v>
      </c>
      <c r="D11" s="34">
        <f t="shared" si="5"/>
        <v>17</v>
      </c>
      <c r="E11" s="34">
        <f t="shared" si="5"/>
        <v>18</v>
      </c>
      <c r="F11" s="34">
        <f t="shared" si="5"/>
        <v>19</v>
      </c>
      <c r="G11" s="34">
        <f t="shared" si="5"/>
        <v>19</v>
      </c>
      <c r="H11" s="34">
        <f t="shared" si="5"/>
        <v>20</v>
      </c>
      <c r="I11" s="34">
        <f t="shared" si="5"/>
        <v>21</v>
      </c>
      <c r="J11" s="34">
        <f t="shared" si="5"/>
        <v>22</v>
      </c>
      <c r="K11" s="34">
        <f t="shared" si="5"/>
        <v>23</v>
      </c>
      <c r="L11" s="34">
        <f t="shared" si="5"/>
        <v>24</v>
      </c>
      <c r="M11" s="34">
        <f t="shared" si="5"/>
        <v>24</v>
      </c>
      <c r="N11" s="34">
        <f t="shared" si="5"/>
        <v>25</v>
      </c>
      <c r="O11" s="34">
        <f t="shared" si="5"/>
        <v>26</v>
      </c>
      <c r="P11" s="34">
        <f t="shared" si="5"/>
        <v>27</v>
      </c>
      <c r="Q11" s="34">
        <f t="shared" si="5"/>
        <v>28</v>
      </c>
      <c r="R11" s="34">
        <f t="shared" si="5"/>
        <v>29</v>
      </c>
      <c r="S11" s="34">
        <f t="shared" si="5"/>
        <v>29</v>
      </c>
      <c r="T11" s="34">
        <f t="shared" si="5"/>
        <v>30</v>
      </c>
      <c r="U11" s="34">
        <f t="shared" si="5"/>
        <v>31</v>
      </c>
      <c r="V11" s="34">
        <f t="shared" si="5"/>
        <v>32</v>
      </c>
      <c r="W11" s="34">
        <f t="shared" si="5"/>
        <v>33</v>
      </c>
      <c r="X11" s="34">
        <f t="shared" si="5"/>
        <v>34</v>
      </c>
      <c r="Y11" s="34">
        <f t="shared" si="5"/>
        <v>34</v>
      </c>
      <c r="Z11" s="34">
        <f t="shared" si="5"/>
        <v>35</v>
      </c>
      <c r="AA11" s="34">
        <f t="shared" si="5"/>
        <v>36</v>
      </c>
    </row>
    <row r="12" spans="1:27" ht="15.75" customHeight="1" x14ac:dyDescent="0.2">
      <c r="A12" s="23">
        <v>66</v>
      </c>
      <c r="B12" s="25">
        <f>Params!$B$4*A12</f>
        <v>167.64000000000001</v>
      </c>
      <c r="C12" s="34">
        <f t="shared" ref="C12:AA12" si="6">FLOOR(C$4/($B12^2)*10000,1)</f>
        <v>16</v>
      </c>
      <c r="D12" s="34">
        <f t="shared" si="6"/>
        <v>16</v>
      </c>
      <c r="E12" s="34">
        <f t="shared" si="6"/>
        <v>17</v>
      </c>
      <c r="F12" s="34">
        <f t="shared" si="6"/>
        <v>18</v>
      </c>
      <c r="G12" s="34">
        <f t="shared" si="6"/>
        <v>19</v>
      </c>
      <c r="H12" s="34">
        <f t="shared" si="6"/>
        <v>20</v>
      </c>
      <c r="I12" s="34">
        <f t="shared" si="6"/>
        <v>20</v>
      </c>
      <c r="J12" s="34">
        <f t="shared" si="6"/>
        <v>21</v>
      </c>
      <c r="K12" s="34">
        <f t="shared" si="6"/>
        <v>22</v>
      </c>
      <c r="L12" s="34">
        <f t="shared" si="6"/>
        <v>23</v>
      </c>
      <c r="M12" s="34">
        <f t="shared" si="6"/>
        <v>24</v>
      </c>
      <c r="N12" s="34">
        <f t="shared" si="6"/>
        <v>25</v>
      </c>
      <c r="O12" s="34">
        <f t="shared" si="6"/>
        <v>25</v>
      </c>
      <c r="P12" s="34">
        <f t="shared" si="6"/>
        <v>26</v>
      </c>
      <c r="Q12" s="34">
        <f t="shared" si="6"/>
        <v>27</v>
      </c>
      <c r="R12" s="34">
        <f t="shared" si="6"/>
        <v>28</v>
      </c>
      <c r="S12" s="34">
        <f t="shared" si="6"/>
        <v>29</v>
      </c>
      <c r="T12" s="34">
        <f t="shared" si="6"/>
        <v>29</v>
      </c>
      <c r="U12" s="34">
        <f t="shared" si="6"/>
        <v>30</v>
      </c>
      <c r="V12" s="34">
        <f t="shared" si="6"/>
        <v>31</v>
      </c>
      <c r="W12" s="34">
        <f t="shared" si="6"/>
        <v>32</v>
      </c>
      <c r="X12" s="34">
        <f t="shared" si="6"/>
        <v>33</v>
      </c>
      <c r="Y12" s="34">
        <f t="shared" si="6"/>
        <v>33</v>
      </c>
      <c r="Z12" s="34">
        <f t="shared" si="6"/>
        <v>34</v>
      </c>
      <c r="AA12" s="34">
        <f t="shared" si="6"/>
        <v>35</v>
      </c>
    </row>
    <row r="13" spans="1:27" ht="15.75" customHeight="1" x14ac:dyDescent="0.2">
      <c r="A13" s="23">
        <v>67</v>
      </c>
      <c r="B13" s="25">
        <f>Params!$B$4*A13</f>
        <v>170.18</v>
      </c>
      <c r="C13" s="34">
        <f t="shared" ref="C13:AA13" si="7">FLOOR(C$4/($B13^2)*10000,1)</f>
        <v>15</v>
      </c>
      <c r="D13" s="34">
        <f t="shared" si="7"/>
        <v>16</v>
      </c>
      <c r="E13" s="34">
        <f t="shared" si="7"/>
        <v>17</v>
      </c>
      <c r="F13" s="34">
        <f t="shared" si="7"/>
        <v>18</v>
      </c>
      <c r="G13" s="34">
        <f t="shared" si="7"/>
        <v>18</v>
      </c>
      <c r="H13" s="34">
        <f t="shared" si="7"/>
        <v>19</v>
      </c>
      <c r="I13" s="34">
        <f t="shared" si="7"/>
        <v>20</v>
      </c>
      <c r="J13" s="34">
        <f t="shared" si="7"/>
        <v>21</v>
      </c>
      <c r="K13" s="34">
        <f t="shared" si="7"/>
        <v>21</v>
      </c>
      <c r="L13" s="34">
        <f t="shared" si="7"/>
        <v>22</v>
      </c>
      <c r="M13" s="34">
        <f t="shared" si="7"/>
        <v>23</v>
      </c>
      <c r="N13" s="34">
        <f t="shared" si="7"/>
        <v>24</v>
      </c>
      <c r="O13" s="34">
        <f t="shared" si="7"/>
        <v>25</v>
      </c>
      <c r="P13" s="34">
        <f t="shared" si="7"/>
        <v>25</v>
      </c>
      <c r="Q13" s="34">
        <f t="shared" si="7"/>
        <v>26</v>
      </c>
      <c r="R13" s="34">
        <f t="shared" si="7"/>
        <v>27</v>
      </c>
      <c r="S13" s="34">
        <f t="shared" si="7"/>
        <v>28</v>
      </c>
      <c r="T13" s="34">
        <f t="shared" si="7"/>
        <v>28</v>
      </c>
      <c r="U13" s="34">
        <f t="shared" si="7"/>
        <v>29</v>
      </c>
      <c r="V13" s="34">
        <f t="shared" si="7"/>
        <v>30</v>
      </c>
      <c r="W13" s="34">
        <f t="shared" si="7"/>
        <v>31</v>
      </c>
      <c r="X13" s="34">
        <f t="shared" si="7"/>
        <v>32</v>
      </c>
      <c r="Y13" s="34">
        <f t="shared" si="7"/>
        <v>32</v>
      </c>
      <c r="Z13" s="34">
        <f t="shared" si="7"/>
        <v>33</v>
      </c>
      <c r="AA13" s="34">
        <f t="shared" si="7"/>
        <v>34</v>
      </c>
    </row>
    <row r="14" spans="1:27" ht="15.75" customHeight="1" x14ac:dyDescent="0.2">
      <c r="A14" s="23">
        <v>68</v>
      </c>
      <c r="B14" s="25">
        <f>Params!$B$4*A14</f>
        <v>172.72</v>
      </c>
      <c r="C14" s="34">
        <f t="shared" ref="C14:AA14" si="8">FLOOR(C$4/($B14^2)*10000,1)</f>
        <v>15</v>
      </c>
      <c r="D14" s="34">
        <f t="shared" si="8"/>
        <v>15</v>
      </c>
      <c r="E14" s="34">
        <f t="shared" si="8"/>
        <v>16</v>
      </c>
      <c r="F14" s="34">
        <f t="shared" si="8"/>
        <v>17</v>
      </c>
      <c r="G14" s="34">
        <f t="shared" si="8"/>
        <v>18</v>
      </c>
      <c r="H14" s="34">
        <f t="shared" si="8"/>
        <v>19</v>
      </c>
      <c r="I14" s="34">
        <f t="shared" si="8"/>
        <v>19</v>
      </c>
      <c r="J14" s="34">
        <f t="shared" si="8"/>
        <v>20</v>
      </c>
      <c r="K14" s="34">
        <f t="shared" si="8"/>
        <v>21</v>
      </c>
      <c r="L14" s="34">
        <f t="shared" si="8"/>
        <v>22</v>
      </c>
      <c r="M14" s="34">
        <f t="shared" si="8"/>
        <v>22</v>
      </c>
      <c r="N14" s="34">
        <f t="shared" si="8"/>
        <v>23</v>
      </c>
      <c r="O14" s="34">
        <f t="shared" si="8"/>
        <v>24</v>
      </c>
      <c r="P14" s="34">
        <f t="shared" si="8"/>
        <v>25</v>
      </c>
      <c r="Q14" s="34">
        <f t="shared" si="8"/>
        <v>25</v>
      </c>
      <c r="R14" s="34">
        <f t="shared" si="8"/>
        <v>26</v>
      </c>
      <c r="S14" s="34">
        <f t="shared" si="8"/>
        <v>27</v>
      </c>
      <c r="T14" s="34">
        <f t="shared" si="8"/>
        <v>28</v>
      </c>
      <c r="U14" s="34">
        <f t="shared" si="8"/>
        <v>28</v>
      </c>
      <c r="V14" s="34">
        <f t="shared" si="8"/>
        <v>29</v>
      </c>
      <c r="W14" s="34">
        <f t="shared" si="8"/>
        <v>30</v>
      </c>
      <c r="X14" s="34">
        <f t="shared" si="8"/>
        <v>31</v>
      </c>
      <c r="Y14" s="34">
        <f t="shared" si="8"/>
        <v>31</v>
      </c>
      <c r="Z14" s="34">
        <f t="shared" si="8"/>
        <v>32</v>
      </c>
      <c r="AA14" s="34">
        <f t="shared" si="8"/>
        <v>33</v>
      </c>
    </row>
    <row r="15" spans="1:27" ht="15.75" customHeight="1" x14ac:dyDescent="0.2">
      <c r="A15" s="23">
        <v>69</v>
      </c>
      <c r="B15" s="25">
        <f>Params!$B$4*A15</f>
        <v>175.26</v>
      </c>
      <c r="C15" s="34">
        <f t="shared" ref="C15:AA15" si="9">FLOOR(C$4/($B15^2)*10000,1)</f>
        <v>14</v>
      </c>
      <c r="D15" s="34">
        <f t="shared" si="9"/>
        <v>15</v>
      </c>
      <c r="E15" s="34">
        <f t="shared" si="9"/>
        <v>16</v>
      </c>
      <c r="F15" s="34">
        <f t="shared" si="9"/>
        <v>16</v>
      </c>
      <c r="G15" s="34">
        <f t="shared" si="9"/>
        <v>17</v>
      </c>
      <c r="H15" s="34">
        <f t="shared" si="9"/>
        <v>18</v>
      </c>
      <c r="I15" s="34">
        <f t="shared" si="9"/>
        <v>19</v>
      </c>
      <c r="J15" s="34">
        <f t="shared" si="9"/>
        <v>19</v>
      </c>
      <c r="K15" s="34">
        <f t="shared" si="9"/>
        <v>20</v>
      </c>
      <c r="L15" s="34">
        <f t="shared" si="9"/>
        <v>21</v>
      </c>
      <c r="M15" s="34">
        <f t="shared" si="9"/>
        <v>22</v>
      </c>
      <c r="N15" s="34">
        <f t="shared" si="9"/>
        <v>22</v>
      </c>
      <c r="O15" s="34">
        <f t="shared" si="9"/>
        <v>23</v>
      </c>
      <c r="P15" s="34">
        <f t="shared" si="9"/>
        <v>24</v>
      </c>
      <c r="Q15" s="34">
        <f t="shared" si="9"/>
        <v>25</v>
      </c>
      <c r="R15" s="34">
        <f t="shared" si="9"/>
        <v>25</v>
      </c>
      <c r="S15" s="34">
        <f t="shared" si="9"/>
        <v>26</v>
      </c>
      <c r="T15" s="34">
        <f t="shared" si="9"/>
        <v>27</v>
      </c>
      <c r="U15" s="34">
        <f t="shared" si="9"/>
        <v>28</v>
      </c>
      <c r="V15" s="34">
        <f t="shared" si="9"/>
        <v>28</v>
      </c>
      <c r="W15" s="34">
        <f t="shared" si="9"/>
        <v>29</v>
      </c>
      <c r="X15" s="34">
        <f t="shared" si="9"/>
        <v>30</v>
      </c>
      <c r="Y15" s="34">
        <f t="shared" si="9"/>
        <v>31</v>
      </c>
      <c r="Z15" s="34">
        <f t="shared" si="9"/>
        <v>31</v>
      </c>
      <c r="AA15" s="34">
        <f t="shared" si="9"/>
        <v>32</v>
      </c>
    </row>
    <row r="16" spans="1:27" ht="15.75" customHeight="1" x14ac:dyDescent="0.2">
      <c r="A16" s="23">
        <v>70</v>
      </c>
      <c r="B16" s="25">
        <f>Params!$B$4*A16</f>
        <v>177.8</v>
      </c>
      <c r="C16" s="34">
        <f t="shared" ref="C16:AA16" si="10">FLOOR(C$4/($B16^2)*10000,1)</f>
        <v>14</v>
      </c>
      <c r="D16" s="34">
        <f t="shared" si="10"/>
        <v>15</v>
      </c>
      <c r="E16" s="34">
        <f t="shared" si="10"/>
        <v>15</v>
      </c>
      <c r="F16" s="34">
        <f t="shared" si="10"/>
        <v>16</v>
      </c>
      <c r="G16" s="34">
        <f t="shared" si="10"/>
        <v>17</v>
      </c>
      <c r="H16" s="34">
        <f t="shared" si="10"/>
        <v>17</v>
      </c>
      <c r="I16" s="34">
        <f t="shared" si="10"/>
        <v>18</v>
      </c>
      <c r="J16" s="34">
        <f t="shared" si="10"/>
        <v>19</v>
      </c>
      <c r="K16" s="34">
        <f t="shared" si="10"/>
        <v>20</v>
      </c>
      <c r="L16" s="34">
        <f t="shared" si="10"/>
        <v>20</v>
      </c>
      <c r="M16" s="34">
        <f t="shared" si="10"/>
        <v>21</v>
      </c>
      <c r="N16" s="34">
        <f t="shared" si="10"/>
        <v>22</v>
      </c>
      <c r="O16" s="34">
        <f t="shared" si="10"/>
        <v>22</v>
      </c>
      <c r="P16" s="34">
        <f t="shared" si="10"/>
        <v>23</v>
      </c>
      <c r="Q16" s="34">
        <f t="shared" si="10"/>
        <v>24</v>
      </c>
      <c r="R16" s="34">
        <f t="shared" si="10"/>
        <v>25</v>
      </c>
      <c r="S16" s="34">
        <f t="shared" si="10"/>
        <v>25</v>
      </c>
      <c r="T16" s="34">
        <f t="shared" si="10"/>
        <v>26</v>
      </c>
      <c r="U16" s="34">
        <f t="shared" si="10"/>
        <v>27</v>
      </c>
      <c r="V16" s="34">
        <f t="shared" si="10"/>
        <v>27</v>
      </c>
      <c r="W16" s="34">
        <f t="shared" si="10"/>
        <v>28</v>
      </c>
      <c r="X16" s="34">
        <f t="shared" si="10"/>
        <v>29</v>
      </c>
      <c r="Y16" s="34">
        <f t="shared" si="10"/>
        <v>30</v>
      </c>
      <c r="Z16" s="34">
        <f t="shared" si="10"/>
        <v>30</v>
      </c>
      <c r="AA16" s="34">
        <f t="shared" si="10"/>
        <v>31</v>
      </c>
    </row>
    <row r="17" spans="1:27" ht="15.75" customHeight="1" x14ac:dyDescent="0.2">
      <c r="A17" s="23">
        <v>71</v>
      </c>
      <c r="B17" s="25">
        <f>Params!$B$4*A17</f>
        <v>180.34</v>
      </c>
      <c r="C17" s="34">
        <f t="shared" ref="C17:AA17" si="11">FLOOR(C$4/($B17^2)*10000,1)</f>
        <v>13</v>
      </c>
      <c r="D17" s="34">
        <f t="shared" si="11"/>
        <v>14</v>
      </c>
      <c r="E17" s="34">
        <f t="shared" si="11"/>
        <v>15</v>
      </c>
      <c r="F17" s="34">
        <f t="shared" si="11"/>
        <v>16</v>
      </c>
      <c r="G17" s="34">
        <f t="shared" si="11"/>
        <v>16</v>
      </c>
      <c r="H17" s="34">
        <f t="shared" si="11"/>
        <v>17</v>
      </c>
      <c r="I17" s="34">
        <f t="shared" si="11"/>
        <v>18</v>
      </c>
      <c r="J17" s="34">
        <f t="shared" si="11"/>
        <v>18</v>
      </c>
      <c r="K17" s="34">
        <f t="shared" si="11"/>
        <v>19</v>
      </c>
      <c r="L17" s="34">
        <f t="shared" si="11"/>
        <v>20</v>
      </c>
      <c r="M17" s="34">
        <f t="shared" si="11"/>
        <v>20</v>
      </c>
      <c r="N17" s="34">
        <f t="shared" si="11"/>
        <v>21</v>
      </c>
      <c r="O17" s="34">
        <f t="shared" si="11"/>
        <v>22</v>
      </c>
      <c r="P17" s="34">
        <f t="shared" si="11"/>
        <v>23</v>
      </c>
      <c r="Q17" s="34">
        <f t="shared" si="11"/>
        <v>23</v>
      </c>
      <c r="R17" s="34">
        <f t="shared" si="11"/>
        <v>24</v>
      </c>
      <c r="S17" s="34">
        <f t="shared" si="11"/>
        <v>25</v>
      </c>
      <c r="T17" s="34">
        <f t="shared" si="11"/>
        <v>25</v>
      </c>
      <c r="U17" s="34">
        <f t="shared" si="11"/>
        <v>26</v>
      </c>
      <c r="V17" s="34">
        <f t="shared" si="11"/>
        <v>27</v>
      </c>
      <c r="W17" s="34">
        <f t="shared" si="11"/>
        <v>27</v>
      </c>
      <c r="X17" s="34">
        <f t="shared" si="11"/>
        <v>28</v>
      </c>
      <c r="Y17" s="34">
        <f t="shared" si="11"/>
        <v>29</v>
      </c>
      <c r="Z17" s="34">
        <f t="shared" si="11"/>
        <v>29</v>
      </c>
      <c r="AA17" s="34">
        <f t="shared" si="11"/>
        <v>30</v>
      </c>
    </row>
    <row r="18" spans="1:27" ht="15.75" customHeight="1" x14ac:dyDescent="0.2">
      <c r="A18" s="23">
        <v>72</v>
      </c>
      <c r="B18" s="25">
        <f>Params!$B$4*A18</f>
        <v>182.88</v>
      </c>
      <c r="C18" s="34">
        <f t="shared" ref="C18:AA18" si="12">FLOOR(C$4/($B18^2)*10000,1)</f>
        <v>13</v>
      </c>
      <c r="D18" s="34">
        <f t="shared" si="12"/>
        <v>14</v>
      </c>
      <c r="E18" s="34">
        <f t="shared" si="12"/>
        <v>14</v>
      </c>
      <c r="F18" s="34">
        <f t="shared" si="12"/>
        <v>15</v>
      </c>
      <c r="G18" s="34">
        <f t="shared" si="12"/>
        <v>16</v>
      </c>
      <c r="H18" s="34">
        <f t="shared" si="12"/>
        <v>16</v>
      </c>
      <c r="I18" s="34">
        <f t="shared" si="12"/>
        <v>17</v>
      </c>
      <c r="J18" s="34">
        <f t="shared" si="12"/>
        <v>18</v>
      </c>
      <c r="K18" s="34">
        <f t="shared" si="12"/>
        <v>18</v>
      </c>
      <c r="L18" s="34">
        <f t="shared" si="12"/>
        <v>19</v>
      </c>
      <c r="M18" s="34">
        <f t="shared" si="12"/>
        <v>20</v>
      </c>
      <c r="N18" s="34">
        <f t="shared" si="12"/>
        <v>21</v>
      </c>
      <c r="O18" s="34">
        <f t="shared" si="12"/>
        <v>21</v>
      </c>
      <c r="P18" s="34">
        <f t="shared" si="12"/>
        <v>22</v>
      </c>
      <c r="Q18" s="34">
        <f t="shared" si="12"/>
        <v>23</v>
      </c>
      <c r="R18" s="34">
        <f t="shared" si="12"/>
        <v>23</v>
      </c>
      <c r="S18" s="34">
        <f t="shared" si="12"/>
        <v>24</v>
      </c>
      <c r="T18" s="34">
        <f t="shared" si="12"/>
        <v>25</v>
      </c>
      <c r="U18" s="34">
        <f t="shared" si="12"/>
        <v>25</v>
      </c>
      <c r="V18" s="34">
        <f t="shared" si="12"/>
        <v>26</v>
      </c>
      <c r="W18" s="34">
        <f t="shared" si="12"/>
        <v>27</v>
      </c>
      <c r="X18" s="34">
        <f t="shared" si="12"/>
        <v>27</v>
      </c>
      <c r="Y18" s="34">
        <f t="shared" si="12"/>
        <v>28</v>
      </c>
      <c r="Z18" s="34">
        <f t="shared" si="12"/>
        <v>29</v>
      </c>
      <c r="AA18" s="34">
        <f t="shared" si="12"/>
        <v>29</v>
      </c>
    </row>
    <row r="19" spans="1:27" ht="15.75" customHeight="1" x14ac:dyDescent="0.2">
      <c r="A19" s="23">
        <v>73</v>
      </c>
      <c r="B19" s="25">
        <f>Params!$B$4*A19</f>
        <v>185.42000000000002</v>
      </c>
      <c r="C19" s="34">
        <f t="shared" ref="C19:AA19" si="13">FLOOR(C$4/($B19^2)*10000,1)</f>
        <v>13</v>
      </c>
      <c r="D19" s="34">
        <f t="shared" si="13"/>
        <v>13</v>
      </c>
      <c r="E19" s="34">
        <f t="shared" si="13"/>
        <v>14</v>
      </c>
      <c r="F19" s="34">
        <f t="shared" si="13"/>
        <v>15</v>
      </c>
      <c r="G19" s="34">
        <f t="shared" si="13"/>
        <v>15</v>
      </c>
      <c r="H19" s="34">
        <f t="shared" si="13"/>
        <v>16</v>
      </c>
      <c r="I19" s="34">
        <f t="shared" si="13"/>
        <v>17</v>
      </c>
      <c r="J19" s="34">
        <f t="shared" si="13"/>
        <v>17</v>
      </c>
      <c r="K19" s="34">
        <f t="shared" si="13"/>
        <v>18</v>
      </c>
      <c r="L19" s="34">
        <f t="shared" si="13"/>
        <v>19</v>
      </c>
      <c r="M19" s="34">
        <f t="shared" si="13"/>
        <v>19</v>
      </c>
      <c r="N19" s="34">
        <f t="shared" si="13"/>
        <v>20</v>
      </c>
      <c r="O19" s="34">
        <f t="shared" si="13"/>
        <v>21</v>
      </c>
      <c r="P19" s="34">
        <f t="shared" si="13"/>
        <v>21</v>
      </c>
      <c r="Q19" s="34">
        <f t="shared" si="13"/>
        <v>22</v>
      </c>
      <c r="R19" s="34">
        <f t="shared" si="13"/>
        <v>23</v>
      </c>
      <c r="S19" s="34">
        <f t="shared" si="13"/>
        <v>23</v>
      </c>
      <c r="T19" s="34">
        <f t="shared" si="13"/>
        <v>24</v>
      </c>
      <c r="U19" s="34">
        <f t="shared" si="13"/>
        <v>25</v>
      </c>
      <c r="V19" s="34">
        <f t="shared" si="13"/>
        <v>25</v>
      </c>
      <c r="W19" s="34">
        <f t="shared" si="13"/>
        <v>26</v>
      </c>
      <c r="X19" s="34">
        <f t="shared" si="13"/>
        <v>27</v>
      </c>
      <c r="Y19" s="34">
        <f t="shared" si="13"/>
        <v>27</v>
      </c>
      <c r="Z19" s="34">
        <f t="shared" si="13"/>
        <v>28</v>
      </c>
      <c r="AA19" s="34">
        <f t="shared" si="13"/>
        <v>29</v>
      </c>
    </row>
    <row r="20" spans="1:27" ht="15.75" customHeight="1" x14ac:dyDescent="0.2">
      <c r="A20" s="23">
        <v>74</v>
      </c>
      <c r="B20" s="25">
        <f>Params!$B$4*A20</f>
        <v>187.96</v>
      </c>
      <c r="C20" s="34">
        <f t="shared" ref="C20:AA20" si="14">FLOOR(C$4/($B20^2)*10000,1)</f>
        <v>12</v>
      </c>
      <c r="D20" s="34">
        <f t="shared" si="14"/>
        <v>13</v>
      </c>
      <c r="E20" s="34">
        <f t="shared" si="14"/>
        <v>14</v>
      </c>
      <c r="F20" s="34">
        <f t="shared" si="14"/>
        <v>14</v>
      </c>
      <c r="G20" s="34">
        <f t="shared" si="14"/>
        <v>15</v>
      </c>
      <c r="H20" s="34">
        <f t="shared" si="14"/>
        <v>16</v>
      </c>
      <c r="I20" s="34">
        <f t="shared" si="14"/>
        <v>16</v>
      </c>
      <c r="J20" s="34">
        <f t="shared" si="14"/>
        <v>17</v>
      </c>
      <c r="K20" s="34">
        <f t="shared" si="14"/>
        <v>17</v>
      </c>
      <c r="L20" s="34">
        <f t="shared" si="14"/>
        <v>18</v>
      </c>
      <c r="M20" s="34">
        <f t="shared" si="14"/>
        <v>19</v>
      </c>
      <c r="N20" s="34">
        <f t="shared" si="14"/>
        <v>19</v>
      </c>
      <c r="O20" s="34">
        <f t="shared" si="14"/>
        <v>20</v>
      </c>
      <c r="P20" s="34">
        <f t="shared" si="14"/>
        <v>21</v>
      </c>
      <c r="Q20" s="34">
        <f t="shared" si="14"/>
        <v>21</v>
      </c>
      <c r="R20" s="34">
        <f t="shared" si="14"/>
        <v>22</v>
      </c>
      <c r="S20" s="34">
        <f t="shared" si="14"/>
        <v>23</v>
      </c>
      <c r="T20" s="34">
        <f t="shared" si="14"/>
        <v>23</v>
      </c>
      <c r="U20" s="34">
        <f t="shared" si="14"/>
        <v>24</v>
      </c>
      <c r="V20" s="34">
        <f t="shared" si="14"/>
        <v>25</v>
      </c>
      <c r="W20" s="34">
        <f t="shared" si="14"/>
        <v>25</v>
      </c>
      <c r="X20" s="34">
        <f t="shared" si="14"/>
        <v>26</v>
      </c>
      <c r="Y20" s="34">
        <f t="shared" si="14"/>
        <v>26</v>
      </c>
      <c r="Z20" s="34">
        <f t="shared" si="14"/>
        <v>27</v>
      </c>
      <c r="AA20" s="34">
        <f t="shared" si="14"/>
        <v>28</v>
      </c>
    </row>
    <row r="21" spans="1:27" ht="15.75" customHeight="1" x14ac:dyDescent="0.2">
      <c r="A21" s="23">
        <v>75</v>
      </c>
      <c r="B21" s="25">
        <f>Params!$B$4*A21</f>
        <v>190.5</v>
      </c>
      <c r="C21" s="34">
        <f t="shared" ref="C21:AA21" si="15">FLOOR(C$4/($B21^2)*10000,1)</f>
        <v>12</v>
      </c>
      <c r="D21" s="34">
        <f t="shared" si="15"/>
        <v>13</v>
      </c>
      <c r="E21" s="34">
        <f t="shared" si="15"/>
        <v>13</v>
      </c>
      <c r="F21" s="34">
        <f t="shared" si="15"/>
        <v>14</v>
      </c>
      <c r="G21" s="34">
        <f t="shared" si="15"/>
        <v>14</v>
      </c>
      <c r="H21" s="34">
        <f t="shared" si="15"/>
        <v>15</v>
      </c>
      <c r="I21" s="34">
        <f t="shared" si="15"/>
        <v>16</v>
      </c>
      <c r="J21" s="34">
        <f t="shared" si="15"/>
        <v>16</v>
      </c>
      <c r="K21" s="34">
        <f t="shared" si="15"/>
        <v>17</v>
      </c>
      <c r="L21" s="34">
        <f t="shared" si="15"/>
        <v>18</v>
      </c>
      <c r="M21" s="34">
        <f t="shared" si="15"/>
        <v>18</v>
      </c>
      <c r="N21" s="34">
        <f t="shared" si="15"/>
        <v>19</v>
      </c>
      <c r="O21" s="34">
        <f t="shared" si="15"/>
        <v>19</v>
      </c>
      <c r="P21" s="34">
        <f t="shared" si="15"/>
        <v>20</v>
      </c>
      <c r="Q21" s="34">
        <f t="shared" si="15"/>
        <v>21</v>
      </c>
      <c r="R21" s="34">
        <f t="shared" si="15"/>
        <v>21</v>
      </c>
      <c r="S21" s="34">
        <f t="shared" si="15"/>
        <v>22</v>
      </c>
      <c r="T21" s="34">
        <f t="shared" si="15"/>
        <v>23</v>
      </c>
      <c r="U21" s="34">
        <f t="shared" si="15"/>
        <v>23</v>
      </c>
      <c r="V21" s="34">
        <f t="shared" si="15"/>
        <v>24</v>
      </c>
      <c r="W21" s="34">
        <f t="shared" si="15"/>
        <v>24</v>
      </c>
      <c r="X21" s="34">
        <f t="shared" si="15"/>
        <v>25</v>
      </c>
      <c r="Y21" s="34">
        <f t="shared" si="15"/>
        <v>26</v>
      </c>
      <c r="Z21" s="34">
        <f t="shared" si="15"/>
        <v>26</v>
      </c>
      <c r="AA21" s="34">
        <f t="shared" si="15"/>
        <v>27</v>
      </c>
    </row>
    <row r="22" spans="1:27" ht="15.75" customHeight="1" x14ac:dyDescent="0.2">
      <c r="A22" s="23">
        <v>76</v>
      </c>
      <c r="B22" s="25">
        <f>Params!$B$4*A22</f>
        <v>193.04</v>
      </c>
      <c r="C22" s="34">
        <f t="shared" ref="C22:AA22" si="16">FLOOR(C$4/($B22^2)*10000,1)</f>
        <v>12</v>
      </c>
      <c r="D22" s="34">
        <f t="shared" si="16"/>
        <v>12</v>
      </c>
      <c r="E22" s="34">
        <f t="shared" si="16"/>
        <v>13</v>
      </c>
      <c r="F22" s="34">
        <f t="shared" si="16"/>
        <v>13</v>
      </c>
      <c r="G22" s="34">
        <f t="shared" si="16"/>
        <v>14</v>
      </c>
      <c r="H22" s="34">
        <f t="shared" si="16"/>
        <v>15</v>
      </c>
      <c r="I22" s="34">
        <f t="shared" si="16"/>
        <v>15</v>
      </c>
      <c r="J22" s="34">
        <f t="shared" si="16"/>
        <v>16</v>
      </c>
      <c r="K22" s="34">
        <f t="shared" si="16"/>
        <v>17</v>
      </c>
      <c r="L22" s="34">
        <f t="shared" si="16"/>
        <v>17</v>
      </c>
      <c r="M22" s="34">
        <f t="shared" si="16"/>
        <v>18</v>
      </c>
      <c r="N22" s="34">
        <f t="shared" si="16"/>
        <v>18</v>
      </c>
      <c r="O22" s="34">
        <f t="shared" si="16"/>
        <v>19</v>
      </c>
      <c r="P22" s="34">
        <f t="shared" si="16"/>
        <v>20</v>
      </c>
      <c r="Q22" s="34">
        <f t="shared" si="16"/>
        <v>20</v>
      </c>
      <c r="R22" s="34">
        <f t="shared" si="16"/>
        <v>21</v>
      </c>
      <c r="S22" s="34">
        <f t="shared" si="16"/>
        <v>21</v>
      </c>
      <c r="T22" s="34">
        <f t="shared" si="16"/>
        <v>22</v>
      </c>
      <c r="U22" s="34">
        <f t="shared" si="16"/>
        <v>23</v>
      </c>
      <c r="V22" s="34">
        <f t="shared" si="16"/>
        <v>23</v>
      </c>
      <c r="W22" s="34">
        <f t="shared" si="16"/>
        <v>24</v>
      </c>
      <c r="X22" s="34">
        <f t="shared" si="16"/>
        <v>24</v>
      </c>
      <c r="Y22" s="34">
        <f t="shared" si="16"/>
        <v>25</v>
      </c>
      <c r="Z22" s="34">
        <f t="shared" si="16"/>
        <v>26</v>
      </c>
      <c r="AA22" s="34">
        <f t="shared" si="16"/>
        <v>26</v>
      </c>
    </row>
    <row r="23" spans="1:27" ht="15.75" customHeight="1" x14ac:dyDescent="0.2">
      <c r="A23" s="8"/>
      <c r="B23" s="16"/>
    </row>
    <row r="24" spans="1:27" ht="15.75" customHeight="1" x14ac:dyDescent="0.2">
      <c r="A24" s="8"/>
      <c r="B24" s="16"/>
    </row>
    <row r="25" spans="1:27" ht="15.75" customHeight="1" x14ac:dyDescent="0.2">
      <c r="A25" s="8"/>
      <c r="B25" s="16"/>
    </row>
    <row r="26" spans="1:27" ht="15.75" customHeight="1" x14ac:dyDescent="0.2">
      <c r="A26" s="8"/>
      <c r="B26" s="16"/>
    </row>
    <row r="27" spans="1:27" ht="15.75" customHeight="1" x14ac:dyDescent="0.2">
      <c r="A27" s="8"/>
      <c r="B27" s="16"/>
    </row>
    <row r="28" spans="1:27" ht="15.75" customHeight="1" x14ac:dyDescent="0.2">
      <c r="A28" s="8"/>
      <c r="B28" s="16"/>
    </row>
    <row r="29" spans="1:27" ht="12.75" x14ac:dyDescent="0.2">
      <c r="A29" s="8"/>
    </row>
    <row r="30" spans="1:27" ht="12.75" x14ac:dyDescent="0.2">
      <c r="A30" s="8"/>
    </row>
    <row r="31" spans="1:27" ht="12.75" x14ac:dyDescent="0.2">
      <c r="A31" s="8"/>
    </row>
    <row r="32" spans="1:27" ht="12.75" x14ac:dyDescent="0.2">
      <c r="A32" s="8"/>
    </row>
    <row r="33" spans="1:1" ht="12.75" x14ac:dyDescent="0.2">
      <c r="A33" s="8"/>
    </row>
  </sheetData>
  <conditionalFormatting sqref="C6:AA22">
    <cfRule type="cellIs" dxfId="9" priority="1" operator="lessThanOrEqual">
      <formula>18</formula>
    </cfRule>
  </conditionalFormatting>
  <conditionalFormatting sqref="C6:AA22">
    <cfRule type="cellIs" dxfId="8" priority="2" operator="lessThanOrEqual">
      <formula>24</formula>
    </cfRule>
  </conditionalFormatting>
  <conditionalFormatting sqref="C6:AA22">
    <cfRule type="cellIs" dxfId="7" priority="3" operator="lessThanOrEqual">
      <formula>29</formula>
    </cfRule>
  </conditionalFormatting>
  <conditionalFormatting sqref="C6:AA22">
    <cfRule type="cellIs" dxfId="6" priority="4" operator="lessThanOrEqual">
      <formula>40</formula>
    </cfRule>
  </conditionalFormatting>
  <conditionalFormatting sqref="C6:AA22">
    <cfRule type="cellIs" dxfId="5" priority="5" operator="lessThanOrEqual">
      <formula>50</formula>
    </cfRule>
  </conditionalFormatting>
  <pageMargins left="0.7" right="0.7" top="0.75" bottom="0.75" header="0.3" footer="0.3"/>
  <pageSetup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33"/>
  <sheetViews>
    <sheetView showGridLines="0" workbookViewId="0"/>
  </sheetViews>
  <sheetFormatPr defaultColWidth="14.42578125" defaultRowHeight="15.75" customHeight="1" x14ac:dyDescent="0.2"/>
  <cols>
    <col min="1" max="1" width="8.140625" customWidth="1"/>
    <col min="2" max="2" width="8.42578125" customWidth="1"/>
    <col min="3" max="25" width="5.85546875" customWidth="1"/>
    <col min="26" max="27" width="6" customWidth="1"/>
  </cols>
  <sheetData>
    <row r="1" spans="1:27" ht="15.75" customHeight="1" x14ac:dyDescent="0.2">
      <c r="A1" s="1" t="s">
        <v>0</v>
      </c>
    </row>
    <row r="2" spans="1:27" ht="15.75" customHeight="1" x14ac:dyDescent="0.2">
      <c r="A2" s="17"/>
    </row>
    <row r="3" spans="1:27" ht="15.75" customHeight="1" x14ac:dyDescent="0.2">
      <c r="A3" s="3" t="s">
        <v>1</v>
      </c>
      <c r="B3" s="4" t="s">
        <v>2</v>
      </c>
      <c r="C3" s="4">
        <v>100</v>
      </c>
      <c r="D3" s="4">
        <v>105</v>
      </c>
      <c r="E3" s="4">
        <v>110</v>
      </c>
      <c r="F3" s="4">
        <v>115</v>
      </c>
      <c r="G3" s="4">
        <v>120</v>
      </c>
      <c r="H3" s="4">
        <v>125</v>
      </c>
      <c r="I3" s="4">
        <v>130</v>
      </c>
      <c r="J3" s="4">
        <v>135</v>
      </c>
      <c r="K3" s="4">
        <v>140</v>
      </c>
      <c r="L3" s="4">
        <v>145</v>
      </c>
      <c r="M3" s="4">
        <v>150</v>
      </c>
      <c r="N3" s="4">
        <v>155</v>
      </c>
      <c r="O3" s="4">
        <v>160</v>
      </c>
      <c r="P3" s="4">
        <v>165</v>
      </c>
      <c r="Q3" s="4">
        <v>170</v>
      </c>
      <c r="R3" s="4">
        <v>175</v>
      </c>
      <c r="S3" s="4">
        <v>180</v>
      </c>
      <c r="T3" s="4">
        <v>185</v>
      </c>
      <c r="U3" s="4">
        <v>190</v>
      </c>
      <c r="V3" s="4">
        <v>195</v>
      </c>
      <c r="W3" s="4">
        <v>200</v>
      </c>
      <c r="X3" s="4">
        <v>205</v>
      </c>
      <c r="Y3" s="4">
        <v>210</v>
      </c>
      <c r="Z3" s="4">
        <v>215</v>
      </c>
      <c r="AA3" s="4">
        <v>220</v>
      </c>
    </row>
    <row r="4" spans="1:27" ht="15.75" customHeight="1" x14ac:dyDescent="0.2">
      <c r="A4" s="5"/>
      <c r="B4" s="4" t="s">
        <v>3</v>
      </c>
      <c r="C4" s="6">
        <f>Params!$B$3*C3</f>
        <v>45.359200000000001</v>
      </c>
      <c r="D4" s="6">
        <f>Params!$B$3*D3</f>
        <v>47.627159999999996</v>
      </c>
      <c r="E4" s="6">
        <f>Params!$B$3*E3</f>
        <v>49.895119999999999</v>
      </c>
      <c r="F4" s="6">
        <f>Params!$B$3*F3</f>
        <v>52.163080000000001</v>
      </c>
      <c r="G4" s="6">
        <f>Params!$B$3*G3</f>
        <v>54.431039999999996</v>
      </c>
      <c r="H4" s="6">
        <f>Params!$B$3*H3</f>
        <v>56.698999999999998</v>
      </c>
      <c r="I4" s="6">
        <f>Params!$B$3*I3</f>
        <v>58.96696</v>
      </c>
      <c r="J4" s="6">
        <f>Params!$B$3*J3</f>
        <v>61.234920000000002</v>
      </c>
      <c r="K4" s="6">
        <f>Params!$B$3*K3</f>
        <v>63.502879999999998</v>
      </c>
      <c r="L4" s="6">
        <f>Params!$B$3*L3</f>
        <v>65.770839999999993</v>
      </c>
      <c r="M4" s="6">
        <f>Params!$B$3*M3</f>
        <v>68.038799999999995</v>
      </c>
      <c r="N4" s="6">
        <f>Params!$B$3*N3</f>
        <v>70.306759999999997</v>
      </c>
      <c r="O4" s="6">
        <f>Params!$B$3*O3</f>
        <v>72.574719999999999</v>
      </c>
      <c r="P4" s="6">
        <f>Params!$B$3*P3</f>
        <v>74.842680000000001</v>
      </c>
      <c r="Q4" s="6">
        <f>Params!$B$3*Q3</f>
        <v>77.110640000000004</v>
      </c>
      <c r="R4" s="6">
        <f>Params!$B$3*R3</f>
        <v>79.378600000000006</v>
      </c>
      <c r="S4" s="6">
        <f>Params!$B$3*S3</f>
        <v>81.646559999999994</v>
      </c>
      <c r="T4" s="6">
        <f>Params!$B$3*T3</f>
        <v>83.914519999999996</v>
      </c>
      <c r="U4" s="6">
        <f>Params!$B$3*U3</f>
        <v>86.182479999999998</v>
      </c>
      <c r="V4" s="6">
        <f>Params!$B$3*V3</f>
        <v>88.45044</v>
      </c>
      <c r="W4" s="6">
        <f>Params!$B$3*W3</f>
        <v>90.718400000000003</v>
      </c>
      <c r="X4" s="6">
        <f>Params!$B$3*X3</f>
        <v>92.986360000000005</v>
      </c>
      <c r="Y4" s="6">
        <f>Params!$B$3*Y3</f>
        <v>95.254319999999993</v>
      </c>
      <c r="Z4" s="6">
        <f>Params!$B$3*Z3</f>
        <v>97.522279999999995</v>
      </c>
      <c r="AA4" s="6">
        <f>Params!$B$3*AA3</f>
        <v>99.790239999999997</v>
      </c>
    </row>
    <row r="5" spans="1:27" ht="15.75" customHeight="1" x14ac:dyDescent="0.2">
      <c r="A5" s="3" t="s">
        <v>4</v>
      </c>
      <c r="B5" s="4" t="s">
        <v>5</v>
      </c>
      <c r="C5" s="7"/>
      <c r="D5" s="8" t="s">
        <v>6</v>
      </c>
      <c r="H5" s="9"/>
      <c r="I5" s="8" t="s">
        <v>7</v>
      </c>
      <c r="M5" s="10"/>
      <c r="N5" s="8" t="s">
        <v>8</v>
      </c>
      <c r="X5" s="11"/>
      <c r="Y5" s="8" t="s">
        <v>9</v>
      </c>
    </row>
    <row r="6" spans="1:27" ht="15.75" customHeight="1" x14ac:dyDescent="0.2">
      <c r="A6" s="4">
        <v>60</v>
      </c>
      <c r="B6" s="6">
        <f>Params!$B$4*A6</f>
        <v>152.4</v>
      </c>
      <c r="C6" s="12">
        <f t="shared" ref="C6:AA6" si="0">FLOOR(C$4/($B6^2)*10000,1)</f>
        <v>19</v>
      </c>
      <c r="D6" s="12">
        <f t="shared" si="0"/>
        <v>20</v>
      </c>
      <c r="E6" s="12">
        <f t="shared" si="0"/>
        <v>21</v>
      </c>
      <c r="F6" s="12">
        <f t="shared" si="0"/>
        <v>22</v>
      </c>
      <c r="G6" s="12">
        <f t="shared" si="0"/>
        <v>23</v>
      </c>
      <c r="H6" s="12">
        <f t="shared" si="0"/>
        <v>24</v>
      </c>
      <c r="I6" s="13">
        <f t="shared" si="0"/>
        <v>25</v>
      </c>
      <c r="J6" s="13">
        <f t="shared" si="0"/>
        <v>26</v>
      </c>
      <c r="K6" s="13">
        <f t="shared" si="0"/>
        <v>27</v>
      </c>
      <c r="L6" s="13">
        <f t="shared" si="0"/>
        <v>28</v>
      </c>
      <c r="M6" s="13">
        <f t="shared" si="0"/>
        <v>29</v>
      </c>
      <c r="N6" s="14">
        <f t="shared" si="0"/>
        <v>30</v>
      </c>
      <c r="O6" s="14">
        <f t="shared" si="0"/>
        <v>31</v>
      </c>
      <c r="P6" s="14">
        <f t="shared" si="0"/>
        <v>32</v>
      </c>
      <c r="Q6" s="14">
        <f t="shared" si="0"/>
        <v>33</v>
      </c>
      <c r="R6" s="14">
        <f t="shared" si="0"/>
        <v>34</v>
      </c>
      <c r="S6" s="14">
        <f t="shared" si="0"/>
        <v>35</v>
      </c>
      <c r="T6" s="14">
        <f t="shared" si="0"/>
        <v>36</v>
      </c>
      <c r="U6" s="14">
        <f t="shared" si="0"/>
        <v>37</v>
      </c>
      <c r="V6" s="14">
        <f t="shared" si="0"/>
        <v>38</v>
      </c>
      <c r="W6" s="14">
        <f t="shared" si="0"/>
        <v>39</v>
      </c>
      <c r="X6" s="11">
        <f t="shared" si="0"/>
        <v>40</v>
      </c>
      <c r="Y6" s="11">
        <f t="shared" si="0"/>
        <v>41</v>
      </c>
      <c r="Z6" s="11">
        <f t="shared" si="0"/>
        <v>41</v>
      </c>
      <c r="AA6" s="11">
        <f t="shared" si="0"/>
        <v>42</v>
      </c>
    </row>
    <row r="7" spans="1:27" ht="15.75" customHeight="1" x14ac:dyDescent="0.2">
      <c r="A7" s="4">
        <v>61</v>
      </c>
      <c r="B7" s="6">
        <f>Params!$B$4*A7</f>
        <v>154.94</v>
      </c>
      <c r="C7" s="15">
        <f t="shared" ref="C7:AA7" si="1">FLOOR(C$4/($B7^2)*10000,1)</f>
        <v>18</v>
      </c>
      <c r="D7" s="15">
        <f t="shared" si="1"/>
        <v>19</v>
      </c>
      <c r="E7" s="15">
        <f t="shared" si="1"/>
        <v>20</v>
      </c>
      <c r="F7" s="15">
        <f t="shared" si="1"/>
        <v>21</v>
      </c>
      <c r="G7" s="15">
        <f t="shared" si="1"/>
        <v>22</v>
      </c>
      <c r="H7" s="15">
        <f t="shared" si="1"/>
        <v>23</v>
      </c>
      <c r="I7" s="15">
        <f t="shared" si="1"/>
        <v>24</v>
      </c>
      <c r="J7" s="15">
        <f t="shared" si="1"/>
        <v>25</v>
      </c>
      <c r="K7" s="15">
        <f t="shared" si="1"/>
        <v>26</v>
      </c>
      <c r="L7" s="15">
        <f t="shared" si="1"/>
        <v>27</v>
      </c>
      <c r="M7" s="15">
        <f t="shared" si="1"/>
        <v>28</v>
      </c>
      <c r="N7" s="15">
        <f t="shared" si="1"/>
        <v>29</v>
      </c>
      <c r="O7" s="15">
        <f t="shared" si="1"/>
        <v>30</v>
      </c>
      <c r="P7" s="15">
        <f t="shared" si="1"/>
        <v>31</v>
      </c>
      <c r="Q7" s="15">
        <f t="shared" si="1"/>
        <v>32</v>
      </c>
      <c r="R7" s="15">
        <f t="shared" si="1"/>
        <v>33</v>
      </c>
      <c r="S7" s="15">
        <f t="shared" si="1"/>
        <v>34</v>
      </c>
      <c r="T7" s="15">
        <f t="shared" si="1"/>
        <v>34</v>
      </c>
      <c r="U7" s="15">
        <f t="shared" si="1"/>
        <v>35</v>
      </c>
      <c r="V7" s="15">
        <f t="shared" si="1"/>
        <v>36</v>
      </c>
      <c r="W7" s="15">
        <f t="shared" si="1"/>
        <v>37</v>
      </c>
      <c r="X7" s="15">
        <f t="shared" si="1"/>
        <v>38</v>
      </c>
      <c r="Y7" s="15">
        <f t="shared" si="1"/>
        <v>39</v>
      </c>
      <c r="Z7" s="15">
        <f t="shared" si="1"/>
        <v>40</v>
      </c>
      <c r="AA7" s="15">
        <f t="shared" si="1"/>
        <v>41</v>
      </c>
    </row>
    <row r="8" spans="1:27" ht="15.75" customHeight="1" x14ac:dyDescent="0.2">
      <c r="A8" s="4">
        <v>62</v>
      </c>
      <c r="B8" s="6">
        <f>Params!$B$4*A8</f>
        <v>157.47999999999999</v>
      </c>
      <c r="C8" s="15">
        <f t="shared" ref="C8:AA8" si="2">FLOOR(C$4/($B8^2)*10000,1)</f>
        <v>18</v>
      </c>
      <c r="D8" s="15">
        <f t="shared" si="2"/>
        <v>19</v>
      </c>
      <c r="E8" s="15">
        <f t="shared" si="2"/>
        <v>20</v>
      </c>
      <c r="F8" s="15">
        <f t="shared" si="2"/>
        <v>21</v>
      </c>
      <c r="G8" s="15">
        <f t="shared" si="2"/>
        <v>21</v>
      </c>
      <c r="H8" s="15">
        <f t="shared" si="2"/>
        <v>22</v>
      </c>
      <c r="I8" s="15">
        <f t="shared" si="2"/>
        <v>23</v>
      </c>
      <c r="J8" s="15">
        <f t="shared" si="2"/>
        <v>24</v>
      </c>
      <c r="K8" s="15">
        <f t="shared" si="2"/>
        <v>25</v>
      </c>
      <c r="L8" s="15">
        <f t="shared" si="2"/>
        <v>26</v>
      </c>
      <c r="M8" s="15">
        <f t="shared" si="2"/>
        <v>27</v>
      </c>
      <c r="N8" s="15">
        <f t="shared" si="2"/>
        <v>28</v>
      </c>
      <c r="O8" s="15">
        <f t="shared" si="2"/>
        <v>29</v>
      </c>
      <c r="P8" s="15">
        <f t="shared" si="2"/>
        <v>30</v>
      </c>
      <c r="Q8" s="15">
        <f t="shared" si="2"/>
        <v>31</v>
      </c>
      <c r="R8" s="15">
        <f t="shared" si="2"/>
        <v>32</v>
      </c>
      <c r="S8" s="15">
        <f t="shared" si="2"/>
        <v>32</v>
      </c>
      <c r="T8" s="15">
        <f t="shared" si="2"/>
        <v>33</v>
      </c>
      <c r="U8" s="15">
        <f t="shared" si="2"/>
        <v>34</v>
      </c>
      <c r="V8" s="15">
        <f t="shared" si="2"/>
        <v>35</v>
      </c>
      <c r="W8" s="15">
        <f t="shared" si="2"/>
        <v>36</v>
      </c>
      <c r="X8" s="15">
        <f t="shared" si="2"/>
        <v>37</v>
      </c>
      <c r="Y8" s="15">
        <f t="shared" si="2"/>
        <v>38</v>
      </c>
      <c r="Z8" s="15">
        <f t="shared" si="2"/>
        <v>39</v>
      </c>
      <c r="AA8" s="15">
        <f t="shared" si="2"/>
        <v>40</v>
      </c>
    </row>
    <row r="9" spans="1:27" ht="15.75" customHeight="1" x14ac:dyDescent="0.2">
      <c r="A9" s="4">
        <v>63</v>
      </c>
      <c r="B9" s="6">
        <f>Params!$B$4*A9</f>
        <v>160.02000000000001</v>
      </c>
      <c r="C9" s="15">
        <f t="shared" ref="C9:AA9" si="3">FLOOR(C$4/($B9^2)*10000,1)</f>
        <v>17</v>
      </c>
      <c r="D9" s="15">
        <f t="shared" si="3"/>
        <v>18</v>
      </c>
      <c r="E9" s="15">
        <f t="shared" si="3"/>
        <v>19</v>
      </c>
      <c r="F9" s="15">
        <f t="shared" si="3"/>
        <v>20</v>
      </c>
      <c r="G9" s="15">
        <f t="shared" si="3"/>
        <v>21</v>
      </c>
      <c r="H9" s="15">
        <f t="shared" si="3"/>
        <v>22</v>
      </c>
      <c r="I9" s="15">
        <f t="shared" si="3"/>
        <v>23</v>
      </c>
      <c r="J9" s="15">
        <f t="shared" si="3"/>
        <v>23</v>
      </c>
      <c r="K9" s="15">
        <f t="shared" si="3"/>
        <v>24</v>
      </c>
      <c r="L9" s="15">
        <f t="shared" si="3"/>
        <v>25</v>
      </c>
      <c r="M9" s="15">
        <f t="shared" si="3"/>
        <v>26</v>
      </c>
      <c r="N9" s="15">
        <f t="shared" si="3"/>
        <v>27</v>
      </c>
      <c r="O9" s="15">
        <f t="shared" si="3"/>
        <v>28</v>
      </c>
      <c r="P9" s="15">
        <f t="shared" si="3"/>
        <v>29</v>
      </c>
      <c r="Q9" s="15">
        <f t="shared" si="3"/>
        <v>30</v>
      </c>
      <c r="R9" s="15">
        <f t="shared" si="3"/>
        <v>30</v>
      </c>
      <c r="S9" s="15">
        <f t="shared" si="3"/>
        <v>31</v>
      </c>
      <c r="T9" s="15">
        <f t="shared" si="3"/>
        <v>32</v>
      </c>
      <c r="U9" s="15">
        <f t="shared" si="3"/>
        <v>33</v>
      </c>
      <c r="V9" s="15">
        <f t="shared" si="3"/>
        <v>34</v>
      </c>
      <c r="W9" s="15">
        <f t="shared" si="3"/>
        <v>35</v>
      </c>
      <c r="X9" s="15">
        <f t="shared" si="3"/>
        <v>36</v>
      </c>
      <c r="Y9" s="15">
        <f t="shared" si="3"/>
        <v>37</v>
      </c>
      <c r="Z9" s="15">
        <f t="shared" si="3"/>
        <v>38</v>
      </c>
      <c r="AA9" s="15">
        <f t="shared" si="3"/>
        <v>38</v>
      </c>
    </row>
    <row r="10" spans="1:27" ht="15.75" customHeight="1" x14ac:dyDescent="0.2">
      <c r="A10" s="4">
        <v>64</v>
      </c>
      <c r="B10" s="6">
        <f>Params!$B$4*A10</f>
        <v>162.56</v>
      </c>
      <c r="C10" s="15">
        <f t="shared" ref="C10:AA10" si="4">FLOOR(C$4/($B10^2)*10000,1)</f>
        <v>17</v>
      </c>
      <c r="D10" s="15">
        <f t="shared" si="4"/>
        <v>18</v>
      </c>
      <c r="E10" s="15">
        <f t="shared" si="4"/>
        <v>18</v>
      </c>
      <c r="F10" s="15">
        <f t="shared" si="4"/>
        <v>19</v>
      </c>
      <c r="G10" s="15">
        <f t="shared" si="4"/>
        <v>20</v>
      </c>
      <c r="H10" s="15">
        <f t="shared" si="4"/>
        <v>21</v>
      </c>
      <c r="I10" s="15">
        <f t="shared" si="4"/>
        <v>22</v>
      </c>
      <c r="J10" s="15">
        <f t="shared" si="4"/>
        <v>23</v>
      </c>
      <c r="K10" s="15">
        <f t="shared" si="4"/>
        <v>24</v>
      </c>
      <c r="L10" s="15">
        <f t="shared" si="4"/>
        <v>24</v>
      </c>
      <c r="M10" s="15">
        <f t="shared" si="4"/>
        <v>25</v>
      </c>
      <c r="N10" s="15">
        <f t="shared" si="4"/>
        <v>26</v>
      </c>
      <c r="O10" s="15">
        <f t="shared" si="4"/>
        <v>27</v>
      </c>
      <c r="P10" s="15">
        <f t="shared" si="4"/>
        <v>28</v>
      </c>
      <c r="Q10" s="15">
        <f t="shared" si="4"/>
        <v>29</v>
      </c>
      <c r="R10" s="15">
        <f t="shared" si="4"/>
        <v>30</v>
      </c>
      <c r="S10" s="15">
        <f t="shared" si="4"/>
        <v>30</v>
      </c>
      <c r="T10" s="15">
        <f t="shared" si="4"/>
        <v>31</v>
      </c>
      <c r="U10" s="15">
        <f t="shared" si="4"/>
        <v>32</v>
      </c>
      <c r="V10" s="15">
        <f t="shared" si="4"/>
        <v>33</v>
      </c>
      <c r="W10" s="15">
        <f t="shared" si="4"/>
        <v>34</v>
      </c>
      <c r="X10" s="15">
        <f t="shared" si="4"/>
        <v>35</v>
      </c>
      <c r="Y10" s="15">
        <f t="shared" si="4"/>
        <v>36</v>
      </c>
      <c r="Z10" s="15">
        <f t="shared" si="4"/>
        <v>36</v>
      </c>
      <c r="AA10" s="15">
        <f t="shared" si="4"/>
        <v>37</v>
      </c>
    </row>
    <row r="11" spans="1:27" ht="15.75" customHeight="1" x14ac:dyDescent="0.2">
      <c r="A11" s="4">
        <v>65</v>
      </c>
      <c r="B11" s="6">
        <f>Params!$B$4*A11</f>
        <v>165.1</v>
      </c>
      <c r="C11" s="15">
        <f t="shared" ref="C11:AA11" si="5">FLOOR(C$4/($B11^2)*10000,1)</f>
        <v>16</v>
      </c>
      <c r="D11" s="15">
        <f t="shared" si="5"/>
        <v>17</v>
      </c>
      <c r="E11" s="15">
        <f t="shared" si="5"/>
        <v>18</v>
      </c>
      <c r="F11" s="15">
        <f t="shared" si="5"/>
        <v>19</v>
      </c>
      <c r="G11" s="15">
        <f t="shared" si="5"/>
        <v>19</v>
      </c>
      <c r="H11" s="15">
        <f t="shared" si="5"/>
        <v>20</v>
      </c>
      <c r="I11" s="15">
        <f t="shared" si="5"/>
        <v>21</v>
      </c>
      <c r="J11" s="15">
        <f t="shared" si="5"/>
        <v>22</v>
      </c>
      <c r="K11" s="15">
        <f t="shared" si="5"/>
        <v>23</v>
      </c>
      <c r="L11" s="15">
        <f t="shared" si="5"/>
        <v>24</v>
      </c>
      <c r="M11" s="15">
        <f t="shared" si="5"/>
        <v>24</v>
      </c>
      <c r="N11" s="15">
        <f t="shared" si="5"/>
        <v>25</v>
      </c>
      <c r="O11" s="15">
        <f t="shared" si="5"/>
        <v>26</v>
      </c>
      <c r="P11" s="15">
        <f t="shared" si="5"/>
        <v>27</v>
      </c>
      <c r="Q11" s="15">
        <f t="shared" si="5"/>
        <v>28</v>
      </c>
      <c r="R11" s="15">
        <f t="shared" si="5"/>
        <v>29</v>
      </c>
      <c r="S11" s="15">
        <f t="shared" si="5"/>
        <v>29</v>
      </c>
      <c r="T11" s="15">
        <f t="shared" si="5"/>
        <v>30</v>
      </c>
      <c r="U11" s="15">
        <f t="shared" si="5"/>
        <v>31</v>
      </c>
      <c r="V11" s="15">
        <f t="shared" si="5"/>
        <v>32</v>
      </c>
      <c r="W11" s="15">
        <f t="shared" si="5"/>
        <v>33</v>
      </c>
      <c r="X11" s="15">
        <f t="shared" si="5"/>
        <v>34</v>
      </c>
      <c r="Y11" s="15">
        <f t="shared" si="5"/>
        <v>34</v>
      </c>
      <c r="Z11" s="15">
        <f t="shared" si="5"/>
        <v>35</v>
      </c>
      <c r="AA11" s="15">
        <f t="shared" si="5"/>
        <v>36</v>
      </c>
    </row>
    <row r="12" spans="1:27" ht="15.75" customHeight="1" x14ac:dyDescent="0.2">
      <c r="A12" s="4">
        <v>66</v>
      </c>
      <c r="B12" s="6">
        <f>Params!$B$4*A12</f>
        <v>167.64000000000001</v>
      </c>
      <c r="C12" s="15">
        <f t="shared" ref="C12:AA12" si="6">FLOOR(C$4/($B12^2)*10000,1)</f>
        <v>16</v>
      </c>
      <c r="D12" s="15">
        <f t="shared" si="6"/>
        <v>16</v>
      </c>
      <c r="E12" s="15">
        <f t="shared" si="6"/>
        <v>17</v>
      </c>
      <c r="F12" s="15">
        <f t="shared" si="6"/>
        <v>18</v>
      </c>
      <c r="G12" s="15">
        <f t="shared" si="6"/>
        <v>19</v>
      </c>
      <c r="H12" s="15">
        <f t="shared" si="6"/>
        <v>20</v>
      </c>
      <c r="I12" s="15">
        <f t="shared" si="6"/>
        <v>20</v>
      </c>
      <c r="J12" s="15">
        <f t="shared" si="6"/>
        <v>21</v>
      </c>
      <c r="K12" s="15">
        <f t="shared" si="6"/>
        <v>22</v>
      </c>
      <c r="L12" s="15">
        <f t="shared" si="6"/>
        <v>23</v>
      </c>
      <c r="M12" s="15">
        <f t="shared" si="6"/>
        <v>24</v>
      </c>
      <c r="N12" s="15">
        <f t="shared" si="6"/>
        <v>25</v>
      </c>
      <c r="O12" s="15">
        <f t="shared" si="6"/>
        <v>25</v>
      </c>
      <c r="P12" s="15">
        <f t="shared" si="6"/>
        <v>26</v>
      </c>
      <c r="Q12" s="15">
        <f t="shared" si="6"/>
        <v>27</v>
      </c>
      <c r="R12" s="15">
        <f t="shared" si="6"/>
        <v>28</v>
      </c>
      <c r="S12" s="15">
        <f t="shared" si="6"/>
        <v>29</v>
      </c>
      <c r="T12" s="15">
        <f t="shared" si="6"/>
        <v>29</v>
      </c>
      <c r="U12" s="15">
        <f t="shared" si="6"/>
        <v>30</v>
      </c>
      <c r="V12" s="15">
        <f t="shared" si="6"/>
        <v>31</v>
      </c>
      <c r="W12" s="15">
        <f t="shared" si="6"/>
        <v>32</v>
      </c>
      <c r="X12" s="15">
        <f t="shared" si="6"/>
        <v>33</v>
      </c>
      <c r="Y12" s="15">
        <f t="shared" si="6"/>
        <v>33</v>
      </c>
      <c r="Z12" s="15">
        <f t="shared" si="6"/>
        <v>34</v>
      </c>
      <c r="AA12" s="15">
        <f t="shared" si="6"/>
        <v>35</v>
      </c>
    </row>
    <row r="13" spans="1:27" ht="15.75" customHeight="1" x14ac:dyDescent="0.2">
      <c r="A13" s="4">
        <v>67</v>
      </c>
      <c r="B13" s="6">
        <f>Params!$B$4*A13</f>
        <v>170.18</v>
      </c>
      <c r="C13" s="15">
        <f t="shared" ref="C13:AA13" si="7">FLOOR(C$4/($B13^2)*10000,1)</f>
        <v>15</v>
      </c>
      <c r="D13" s="15">
        <f t="shared" si="7"/>
        <v>16</v>
      </c>
      <c r="E13" s="15">
        <f t="shared" si="7"/>
        <v>17</v>
      </c>
      <c r="F13" s="15">
        <f t="shared" si="7"/>
        <v>18</v>
      </c>
      <c r="G13" s="15">
        <f t="shared" si="7"/>
        <v>18</v>
      </c>
      <c r="H13" s="15">
        <f t="shared" si="7"/>
        <v>19</v>
      </c>
      <c r="I13" s="15">
        <f t="shared" si="7"/>
        <v>20</v>
      </c>
      <c r="J13" s="15">
        <f t="shared" si="7"/>
        <v>21</v>
      </c>
      <c r="K13" s="15">
        <f t="shared" si="7"/>
        <v>21</v>
      </c>
      <c r="L13" s="15">
        <f t="shared" si="7"/>
        <v>22</v>
      </c>
      <c r="M13" s="15">
        <f t="shared" si="7"/>
        <v>23</v>
      </c>
      <c r="N13" s="15">
        <f t="shared" si="7"/>
        <v>24</v>
      </c>
      <c r="O13" s="15">
        <f t="shared" si="7"/>
        <v>25</v>
      </c>
      <c r="P13" s="15">
        <f t="shared" si="7"/>
        <v>25</v>
      </c>
      <c r="Q13" s="15">
        <f t="shared" si="7"/>
        <v>26</v>
      </c>
      <c r="R13" s="15">
        <f t="shared" si="7"/>
        <v>27</v>
      </c>
      <c r="S13" s="15">
        <f t="shared" si="7"/>
        <v>28</v>
      </c>
      <c r="T13" s="15">
        <f t="shared" si="7"/>
        <v>28</v>
      </c>
      <c r="U13" s="15">
        <f t="shared" si="7"/>
        <v>29</v>
      </c>
      <c r="V13" s="15">
        <f t="shared" si="7"/>
        <v>30</v>
      </c>
      <c r="W13" s="15">
        <f t="shared" si="7"/>
        <v>31</v>
      </c>
      <c r="X13" s="15">
        <f t="shared" si="7"/>
        <v>32</v>
      </c>
      <c r="Y13" s="15">
        <f t="shared" si="7"/>
        <v>32</v>
      </c>
      <c r="Z13" s="15">
        <f t="shared" si="7"/>
        <v>33</v>
      </c>
      <c r="AA13" s="15">
        <f t="shared" si="7"/>
        <v>34</v>
      </c>
    </row>
    <row r="14" spans="1:27" ht="15.75" customHeight="1" x14ac:dyDescent="0.2">
      <c r="A14" s="4">
        <v>68</v>
      </c>
      <c r="B14" s="6">
        <f>Params!$B$4*A14</f>
        <v>172.72</v>
      </c>
      <c r="C14" s="15">
        <f t="shared" ref="C14:AA14" si="8">FLOOR(C$4/($B14^2)*10000,1)</f>
        <v>15</v>
      </c>
      <c r="D14" s="15">
        <f t="shared" si="8"/>
        <v>15</v>
      </c>
      <c r="E14" s="15">
        <f t="shared" si="8"/>
        <v>16</v>
      </c>
      <c r="F14" s="15">
        <f t="shared" si="8"/>
        <v>17</v>
      </c>
      <c r="G14" s="15">
        <f t="shared" si="8"/>
        <v>18</v>
      </c>
      <c r="H14" s="15">
        <f t="shared" si="8"/>
        <v>19</v>
      </c>
      <c r="I14" s="15">
        <f t="shared" si="8"/>
        <v>19</v>
      </c>
      <c r="J14" s="15">
        <f t="shared" si="8"/>
        <v>20</v>
      </c>
      <c r="K14" s="15">
        <f t="shared" si="8"/>
        <v>21</v>
      </c>
      <c r="L14" s="15">
        <f t="shared" si="8"/>
        <v>22</v>
      </c>
      <c r="M14" s="15">
        <f t="shared" si="8"/>
        <v>22</v>
      </c>
      <c r="N14" s="15">
        <f t="shared" si="8"/>
        <v>23</v>
      </c>
      <c r="O14" s="15">
        <f t="shared" si="8"/>
        <v>24</v>
      </c>
      <c r="P14" s="15">
        <f t="shared" si="8"/>
        <v>25</v>
      </c>
      <c r="Q14" s="15">
        <f t="shared" si="8"/>
        <v>25</v>
      </c>
      <c r="R14" s="15">
        <f t="shared" si="8"/>
        <v>26</v>
      </c>
      <c r="S14" s="15">
        <f t="shared" si="8"/>
        <v>27</v>
      </c>
      <c r="T14" s="15">
        <f t="shared" si="8"/>
        <v>28</v>
      </c>
      <c r="U14" s="15">
        <f t="shared" si="8"/>
        <v>28</v>
      </c>
      <c r="V14" s="15">
        <f t="shared" si="8"/>
        <v>29</v>
      </c>
      <c r="W14" s="15">
        <f t="shared" si="8"/>
        <v>30</v>
      </c>
      <c r="X14" s="15">
        <f t="shared" si="8"/>
        <v>31</v>
      </c>
      <c r="Y14" s="15">
        <f t="shared" si="8"/>
        <v>31</v>
      </c>
      <c r="Z14" s="15">
        <f t="shared" si="8"/>
        <v>32</v>
      </c>
      <c r="AA14" s="15">
        <f t="shared" si="8"/>
        <v>33</v>
      </c>
    </row>
    <row r="15" spans="1:27" ht="15.75" customHeight="1" x14ac:dyDescent="0.2">
      <c r="A15" s="4">
        <v>69</v>
      </c>
      <c r="B15" s="6">
        <f>Params!$B$4*A15</f>
        <v>175.26</v>
      </c>
      <c r="C15" s="15">
        <f t="shared" ref="C15:AA15" si="9">FLOOR(C$4/($B15^2)*10000,1)</f>
        <v>14</v>
      </c>
      <c r="D15" s="15">
        <f t="shared" si="9"/>
        <v>15</v>
      </c>
      <c r="E15" s="15">
        <f t="shared" si="9"/>
        <v>16</v>
      </c>
      <c r="F15" s="15">
        <f t="shared" si="9"/>
        <v>16</v>
      </c>
      <c r="G15" s="15">
        <f t="shared" si="9"/>
        <v>17</v>
      </c>
      <c r="H15" s="15">
        <f t="shared" si="9"/>
        <v>18</v>
      </c>
      <c r="I15" s="15">
        <f t="shared" si="9"/>
        <v>19</v>
      </c>
      <c r="J15" s="15">
        <f t="shared" si="9"/>
        <v>19</v>
      </c>
      <c r="K15" s="15">
        <f t="shared" si="9"/>
        <v>20</v>
      </c>
      <c r="L15" s="15">
        <f t="shared" si="9"/>
        <v>21</v>
      </c>
      <c r="M15" s="15">
        <f t="shared" si="9"/>
        <v>22</v>
      </c>
      <c r="N15" s="15">
        <f t="shared" si="9"/>
        <v>22</v>
      </c>
      <c r="O15" s="15">
        <f t="shared" si="9"/>
        <v>23</v>
      </c>
      <c r="P15" s="15">
        <f t="shared" si="9"/>
        <v>24</v>
      </c>
      <c r="Q15" s="15">
        <f t="shared" si="9"/>
        <v>25</v>
      </c>
      <c r="R15" s="15">
        <f t="shared" si="9"/>
        <v>25</v>
      </c>
      <c r="S15" s="15">
        <f t="shared" si="9"/>
        <v>26</v>
      </c>
      <c r="T15" s="15">
        <f t="shared" si="9"/>
        <v>27</v>
      </c>
      <c r="U15" s="15">
        <f t="shared" si="9"/>
        <v>28</v>
      </c>
      <c r="V15" s="15">
        <f t="shared" si="9"/>
        <v>28</v>
      </c>
      <c r="W15" s="15">
        <f t="shared" si="9"/>
        <v>29</v>
      </c>
      <c r="X15" s="15">
        <f t="shared" si="9"/>
        <v>30</v>
      </c>
      <c r="Y15" s="15">
        <f t="shared" si="9"/>
        <v>31</v>
      </c>
      <c r="Z15" s="15">
        <f t="shared" si="9"/>
        <v>31</v>
      </c>
      <c r="AA15" s="15">
        <f t="shared" si="9"/>
        <v>32</v>
      </c>
    </row>
    <row r="16" spans="1:27" ht="15.75" customHeight="1" x14ac:dyDescent="0.2">
      <c r="A16" s="4">
        <v>70</v>
      </c>
      <c r="B16" s="6">
        <f>Params!$B$4*A16</f>
        <v>177.8</v>
      </c>
      <c r="C16" s="15">
        <f t="shared" ref="C16:AA16" si="10">FLOOR(C$4/($B16^2)*10000,1)</f>
        <v>14</v>
      </c>
      <c r="D16" s="15">
        <f t="shared" si="10"/>
        <v>15</v>
      </c>
      <c r="E16" s="15">
        <f t="shared" si="10"/>
        <v>15</v>
      </c>
      <c r="F16" s="15">
        <f t="shared" si="10"/>
        <v>16</v>
      </c>
      <c r="G16" s="15">
        <f t="shared" si="10"/>
        <v>17</v>
      </c>
      <c r="H16" s="15">
        <f t="shared" si="10"/>
        <v>17</v>
      </c>
      <c r="I16" s="15">
        <f t="shared" si="10"/>
        <v>18</v>
      </c>
      <c r="J16" s="15">
        <f t="shared" si="10"/>
        <v>19</v>
      </c>
      <c r="K16" s="15">
        <f t="shared" si="10"/>
        <v>20</v>
      </c>
      <c r="L16" s="15">
        <f t="shared" si="10"/>
        <v>20</v>
      </c>
      <c r="M16" s="15">
        <f t="shared" si="10"/>
        <v>21</v>
      </c>
      <c r="N16" s="15">
        <f t="shared" si="10"/>
        <v>22</v>
      </c>
      <c r="O16" s="15">
        <f t="shared" si="10"/>
        <v>22</v>
      </c>
      <c r="P16" s="15">
        <f t="shared" si="10"/>
        <v>23</v>
      </c>
      <c r="Q16" s="15">
        <f t="shared" si="10"/>
        <v>24</v>
      </c>
      <c r="R16" s="15">
        <f t="shared" si="10"/>
        <v>25</v>
      </c>
      <c r="S16" s="15">
        <f t="shared" si="10"/>
        <v>25</v>
      </c>
      <c r="T16" s="15">
        <f t="shared" si="10"/>
        <v>26</v>
      </c>
      <c r="U16" s="15">
        <f t="shared" si="10"/>
        <v>27</v>
      </c>
      <c r="V16" s="15">
        <f t="shared" si="10"/>
        <v>27</v>
      </c>
      <c r="W16" s="15">
        <f t="shared" si="10"/>
        <v>28</v>
      </c>
      <c r="X16" s="15">
        <f t="shared" si="10"/>
        <v>29</v>
      </c>
      <c r="Y16" s="15">
        <f t="shared" si="10"/>
        <v>30</v>
      </c>
      <c r="Z16" s="15">
        <f t="shared" si="10"/>
        <v>30</v>
      </c>
      <c r="AA16" s="15">
        <f t="shared" si="10"/>
        <v>31</v>
      </c>
    </row>
    <row r="17" spans="1:27" ht="15.75" customHeight="1" x14ac:dyDescent="0.2">
      <c r="A17" s="4">
        <v>71</v>
      </c>
      <c r="B17" s="6">
        <f>Params!$B$4*A17</f>
        <v>180.34</v>
      </c>
      <c r="C17" s="15">
        <f t="shared" ref="C17:AA17" si="11">FLOOR(C$4/($B17^2)*10000,1)</f>
        <v>13</v>
      </c>
      <c r="D17" s="15">
        <f t="shared" si="11"/>
        <v>14</v>
      </c>
      <c r="E17" s="15">
        <f t="shared" si="11"/>
        <v>15</v>
      </c>
      <c r="F17" s="15">
        <f t="shared" si="11"/>
        <v>16</v>
      </c>
      <c r="G17" s="15">
        <f t="shared" si="11"/>
        <v>16</v>
      </c>
      <c r="H17" s="15">
        <f t="shared" si="11"/>
        <v>17</v>
      </c>
      <c r="I17" s="15">
        <f t="shared" si="11"/>
        <v>18</v>
      </c>
      <c r="J17" s="15">
        <f t="shared" si="11"/>
        <v>18</v>
      </c>
      <c r="K17" s="15">
        <f t="shared" si="11"/>
        <v>19</v>
      </c>
      <c r="L17" s="15">
        <f t="shared" si="11"/>
        <v>20</v>
      </c>
      <c r="M17" s="15">
        <f t="shared" si="11"/>
        <v>20</v>
      </c>
      <c r="N17" s="15">
        <f t="shared" si="11"/>
        <v>21</v>
      </c>
      <c r="O17" s="15">
        <f t="shared" si="11"/>
        <v>22</v>
      </c>
      <c r="P17" s="15">
        <f t="shared" si="11"/>
        <v>23</v>
      </c>
      <c r="Q17" s="15">
        <f t="shared" si="11"/>
        <v>23</v>
      </c>
      <c r="R17" s="15">
        <f t="shared" si="11"/>
        <v>24</v>
      </c>
      <c r="S17" s="15">
        <f t="shared" si="11"/>
        <v>25</v>
      </c>
      <c r="T17" s="15">
        <f t="shared" si="11"/>
        <v>25</v>
      </c>
      <c r="U17" s="15">
        <f t="shared" si="11"/>
        <v>26</v>
      </c>
      <c r="V17" s="15">
        <f t="shared" si="11"/>
        <v>27</v>
      </c>
      <c r="W17" s="15">
        <f t="shared" si="11"/>
        <v>27</v>
      </c>
      <c r="X17" s="15">
        <f t="shared" si="11"/>
        <v>28</v>
      </c>
      <c r="Y17" s="15">
        <f t="shared" si="11"/>
        <v>29</v>
      </c>
      <c r="Z17" s="15">
        <f t="shared" si="11"/>
        <v>29</v>
      </c>
      <c r="AA17" s="15">
        <f t="shared" si="11"/>
        <v>30</v>
      </c>
    </row>
    <row r="18" spans="1:27" ht="15.75" customHeight="1" x14ac:dyDescent="0.2">
      <c r="A18" s="4">
        <v>72</v>
      </c>
      <c r="B18" s="6">
        <f>Params!$B$4*A18</f>
        <v>182.88</v>
      </c>
      <c r="C18" s="15">
        <f t="shared" ref="C18:AA18" si="12">FLOOR(C$4/($B18^2)*10000,1)</f>
        <v>13</v>
      </c>
      <c r="D18" s="15">
        <f t="shared" si="12"/>
        <v>14</v>
      </c>
      <c r="E18" s="15">
        <f t="shared" si="12"/>
        <v>14</v>
      </c>
      <c r="F18" s="15">
        <f t="shared" si="12"/>
        <v>15</v>
      </c>
      <c r="G18" s="15">
        <f t="shared" si="12"/>
        <v>16</v>
      </c>
      <c r="H18" s="15">
        <f t="shared" si="12"/>
        <v>16</v>
      </c>
      <c r="I18" s="15">
        <f t="shared" si="12"/>
        <v>17</v>
      </c>
      <c r="J18" s="15">
        <f t="shared" si="12"/>
        <v>18</v>
      </c>
      <c r="K18" s="15">
        <f t="shared" si="12"/>
        <v>18</v>
      </c>
      <c r="L18" s="15">
        <f t="shared" si="12"/>
        <v>19</v>
      </c>
      <c r="M18" s="15">
        <f t="shared" si="12"/>
        <v>20</v>
      </c>
      <c r="N18" s="15">
        <f t="shared" si="12"/>
        <v>21</v>
      </c>
      <c r="O18" s="15">
        <f t="shared" si="12"/>
        <v>21</v>
      </c>
      <c r="P18" s="15">
        <f t="shared" si="12"/>
        <v>22</v>
      </c>
      <c r="Q18" s="15">
        <f t="shared" si="12"/>
        <v>23</v>
      </c>
      <c r="R18" s="15">
        <f t="shared" si="12"/>
        <v>23</v>
      </c>
      <c r="S18" s="15">
        <f t="shared" si="12"/>
        <v>24</v>
      </c>
      <c r="T18" s="15">
        <f t="shared" si="12"/>
        <v>25</v>
      </c>
      <c r="U18" s="15">
        <f t="shared" si="12"/>
        <v>25</v>
      </c>
      <c r="V18" s="15">
        <f t="shared" si="12"/>
        <v>26</v>
      </c>
      <c r="W18" s="15">
        <f t="shared" si="12"/>
        <v>27</v>
      </c>
      <c r="X18" s="15">
        <f t="shared" si="12"/>
        <v>27</v>
      </c>
      <c r="Y18" s="15">
        <f t="shared" si="12"/>
        <v>28</v>
      </c>
      <c r="Z18" s="15">
        <f t="shared" si="12"/>
        <v>29</v>
      </c>
      <c r="AA18" s="15">
        <f t="shared" si="12"/>
        <v>29</v>
      </c>
    </row>
    <row r="19" spans="1:27" ht="15.75" customHeight="1" x14ac:dyDescent="0.2">
      <c r="A19" s="4">
        <v>73</v>
      </c>
      <c r="B19" s="6">
        <f>Params!$B$4*A19</f>
        <v>185.42000000000002</v>
      </c>
      <c r="C19" s="15">
        <f t="shared" ref="C19:AA19" si="13">FLOOR(C$4/($B19^2)*10000,1)</f>
        <v>13</v>
      </c>
      <c r="D19" s="15">
        <f t="shared" si="13"/>
        <v>13</v>
      </c>
      <c r="E19" s="15">
        <f t="shared" si="13"/>
        <v>14</v>
      </c>
      <c r="F19" s="15">
        <f t="shared" si="13"/>
        <v>15</v>
      </c>
      <c r="G19" s="15">
        <f t="shared" si="13"/>
        <v>15</v>
      </c>
      <c r="H19" s="15">
        <f t="shared" si="13"/>
        <v>16</v>
      </c>
      <c r="I19" s="15">
        <f t="shared" si="13"/>
        <v>17</v>
      </c>
      <c r="J19" s="15">
        <f t="shared" si="13"/>
        <v>17</v>
      </c>
      <c r="K19" s="15">
        <f t="shared" si="13"/>
        <v>18</v>
      </c>
      <c r="L19" s="15">
        <f t="shared" si="13"/>
        <v>19</v>
      </c>
      <c r="M19" s="15">
        <f t="shared" si="13"/>
        <v>19</v>
      </c>
      <c r="N19" s="15">
        <f t="shared" si="13"/>
        <v>20</v>
      </c>
      <c r="O19" s="15">
        <f t="shared" si="13"/>
        <v>21</v>
      </c>
      <c r="P19" s="15">
        <f t="shared" si="13"/>
        <v>21</v>
      </c>
      <c r="Q19" s="15">
        <f t="shared" si="13"/>
        <v>22</v>
      </c>
      <c r="R19" s="15">
        <f t="shared" si="13"/>
        <v>23</v>
      </c>
      <c r="S19" s="15">
        <f t="shared" si="13"/>
        <v>23</v>
      </c>
      <c r="T19" s="15">
        <f t="shared" si="13"/>
        <v>24</v>
      </c>
      <c r="U19" s="15">
        <f t="shared" si="13"/>
        <v>25</v>
      </c>
      <c r="V19" s="15">
        <f t="shared" si="13"/>
        <v>25</v>
      </c>
      <c r="W19" s="15">
        <f t="shared" si="13"/>
        <v>26</v>
      </c>
      <c r="X19" s="15">
        <f t="shared" si="13"/>
        <v>27</v>
      </c>
      <c r="Y19" s="15">
        <f t="shared" si="13"/>
        <v>27</v>
      </c>
      <c r="Z19" s="15">
        <f t="shared" si="13"/>
        <v>28</v>
      </c>
      <c r="AA19" s="15">
        <f t="shared" si="13"/>
        <v>29</v>
      </c>
    </row>
    <row r="20" spans="1:27" ht="15.75" customHeight="1" x14ac:dyDescent="0.2">
      <c r="A20" s="4">
        <v>74</v>
      </c>
      <c r="B20" s="6">
        <f>Params!$B$4*A20</f>
        <v>187.96</v>
      </c>
      <c r="C20" s="15">
        <f t="shared" ref="C20:AA20" si="14">FLOOR(C$4/($B20^2)*10000,1)</f>
        <v>12</v>
      </c>
      <c r="D20" s="15">
        <f t="shared" si="14"/>
        <v>13</v>
      </c>
      <c r="E20" s="15">
        <f t="shared" si="14"/>
        <v>14</v>
      </c>
      <c r="F20" s="15">
        <f t="shared" si="14"/>
        <v>14</v>
      </c>
      <c r="G20" s="15">
        <f t="shared" si="14"/>
        <v>15</v>
      </c>
      <c r="H20" s="15">
        <f t="shared" si="14"/>
        <v>16</v>
      </c>
      <c r="I20" s="15">
        <f t="shared" si="14"/>
        <v>16</v>
      </c>
      <c r="J20" s="15">
        <f t="shared" si="14"/>
        <v>17</v>
      </c>
      <c r="K20" s="15">
        <f t="shared" si="14"/>
        <v>17</v>
      </c>
      <c r="L20" s="15">
        <f t="shared" si="14"/>
        <v>18</v>
      </c>
      <c r="M20" s="15">
        <f t="shared" si="14"/>
        <v>19</v>
      </c>
      <c r="N20" s="15">
        <f t="shared" si="14"/>
        <v>19</v>
      </c>
      <c r="O20" s="15">
        <f t="shared" si="14"/>
        <v>20</v>
      </c>
      <c r="P20" s="15">
        <f t="shared" si="14"/>
        <v>21</v>
      </c>
      <c r="Q20" s="15">
        <f t="shared" si="14"/>
        <v>21</v>
      </c>
      <c r="R20" s="15">
        <f t="shared" si="14"/>
        <v>22</v>
      </c>
      <c r="S20" s="15">
        <f t="shared" si="14"/>
        <v>23</v>
      </c>
      <c r="T20" s="15">
        <f t="shared" si="14"/>
        <v>23</v>
      </c>
      <c r="U20" s="15">
        <f t="shared" si="14"/>
        <v>24</v>
      </c>
      <c r="V20" s="15">
        <f t="shared" si="14"/>
        <v>25</v>
      </c>
      <c r="W20" s="15">
        <f t="shared" si="14"/>
        <v>25</v>
      </c>
      <c r="X20" s="15">
        <f t="shared" si="14"/>
        <v>26</v>
      </c>
      <c r="Y20" s="15">
        <f t="shared" si="14"/>
        <v>26</v>
      </c>
      <c r="Z20" s="15">
        <f t="shared" si="14"/>
        <v>27</v>
      </c>
      <c r="AA20" s="15">
        <f t="shared" si="14"/>
        <v>28</v>
      </c>
    </row>
    <row r="21" spans="1:27" ht="15.75" customHeight="1" x14ac:dyDescent="0.2">
      <c r="A21" s="4">
        <v>75</v>
      </c>
      <c r="B21" s="6">
        <f>Params!$B$4*A21</f>
        <v>190.5</v>
      </c>
      <c r="C21" s="15">
        <f t="shared" ref="C21:AA21" si="15">FLOOR(C$4/($B21^2)*10000,1)</f>
        <v>12</v>
      </c>
      <c r="D21" s="15">
        <f t="shared" si="15"/>
        <v>13</v>
      </c>
      <c r="E21" s="15">
        <f t="shared" si="15"/>
        <v>13</v>
      </c>
      <c r="F21" s="15">
        <f t="shared" si="15"/>
        <v>14</v>
      </c>
      <c r="G21" s="15">
        <f t="shared" si="15"/>
        <v>14</v>
      </c>
      <c r="H21" s="15">
        <f t="shared" si="15"/>
        <v>15</v>
      </c>
      <c r="I21" s="15">
        <f t="shared" si="15"/>
        <v>16</v>
      </c>
      <c r="J21" s="15">
        <f t="shared" si="15"/>
        <v>16</v>
      </c>
      <c r="K21" s="15">
        <f t="shared" si="15"/>
        <v>17</v>
      </c>
      <c r="L21" s="15">
        <f t="shared" si="15"/>
        <v>18</v>
      </c>
      <c r="M21" s="15">
        <f t="shared" si="15"/>
        <v>18</v>
      </c>
      <c r="N21" s="15">
        <f t="shared" si="15"/>
        <v>19</v>
      </c>
      <c r="O21" s="15">
        <f t="shared" si="15"/>
        <v>19</v>
      </c>
      <c r="P21" s="15">
        <f t="shared" si="15"/>
        <v>20</v>
      </c>
      <c r="Q21" s="15">
        <f t="shared" si="15"/>
        <v>21</v>
      </c>
      <c r="R21" s="15">
        <f t="shared" si="15"/>
        <v>21</v>
      </c>
      <c r="S21" s="15">
        <f t="shared" si="15"/>
        <v>22</v>
      </c>
      <c r="T21" s="15">
        <f t="shared" si="15"/>
        <v>23</v>
      </c>
      <c r="U21" s="15">
        <f t="shared" si="15"/>
        <v>23</v>
      </c>
      <c r="V21" s="15">
        <f t="shared" si="15"/>
        <v>24</v>
      </c>
      <c r="W21" s="15">
        <f t="shared" si="15"/>
        <v>24</v>
      </c>
      <c r="X21" s="15">
        <f t="shared" si="15"/>
        <v>25</v>
      </c>
      <c r="Y21" s="15">
        <f t="shared" si="15"/>
        <v>26</v>
      </c>
      <c r="Z21" s="15">
        <f t="shared" si="15"/>
        <v>26</v>
      </c>
      <c r="AA21" s="15">
        <f t="shared" si="15"/>
        <v>27</v>
      </c>
    </row>
    <row r="22" spans="1:27" ht="15.75" customHeight="1" x14ac:dyDescent="0.2">
      <c r="A22" s="4">
        <v>76</v>
      </c>
      <c r="B22" s="6">
        <f>Params!$B$4*A22</f>
        <v>193.04</v>
      </c>
      <c r="C22" s="15">
        <f t="shared" ref="C22:AA22" si="16">FLOOR(C$4/($B22^2)*10000,1)</f>
        <v>12</v>
      </c>
      <c r="D22" s="15">
        <f t="shared" si="16"/>
        <v>12</v>
      </c>
      <c r="E22" s="15">
        <f t="shared" si="16"/>
        <v>13</v>
      </c>
      <c r="F22" s="15">
        <f t="shared" si="16"/>
        <v>13</v>
      </c>
      <c r="G22" s="15">
        <f t="shared" si="16"/>
        <v>14</v>
      </c>
      <c r="H22" s="15">
        <f t="shared" si="16"/>
        <v>15</v>
      </c>
      <c r="I22" s="15">
        <f t="shared" si="16"/>
        <v>15</v>
      </c>
      <c r="J22" s="15">
        <f t="shared" si="16"/>
        <v>16</v>
      </c>
      <c r="K22" s="15">
        <f t="shared" si="16"/>
        <v>17</v>
      </c>
      <c r="L22" s="15">
        <f t="shared" si="16"/>
        <v>17</v>
      </c>
      <c r="M22" s="15">
        <f t="shared" si="16"/>
        <v>18</v>
      </c>
      <c r="N22" s="15">
        <f t="shared" si="16"/>
        <v>18</v>
      </c>
      <c r="O22" s="15">
        <f t="shared" si="16"/>
        <v>19</v>
      </c>
      <c r="P22" s="15">
        <f t="shared" si="16"/>
        <v>20</v>
      </c>
      <c r="Q22" s="15">
        <f t="shared" si="16"/>
        <v>20</v>
      </c>
      <c r="R22" s="15">
        <f t="shared" si="16"/>
        <v>21</v>
      </c>
      <c r="S22" s="15">
        <f t="shared" si="16"/>
        <v>21</v>
      </c>
      <c r="T22" s="15">
        <f t="shared" si="16"/>
        <v>22</v>
      </c>
      <c r="U22" s="15">
        <f t="shared" si="16"/>
        <v>23</v>
      </c>
      <c r="V22" s="15">
        <f t="shared" si="16"/>
        <v>23</v>
      </c>
      <c r="W22" s="15">
        <f t="shared" si="16"/>
        <v>24</v>
      </c>
      <c r="X22" s="15">
        <f t="shared" si="16"/>
        <v>24</v>
      </c>
      <c r="Y22" s="15">
        <f t="shared" si="16"/>
        <v>25</v>
      </c>
      <c r="Z22" s="15">
        <f t="shared" si="16"/>
        <v>26</v>
      </c>
      <c r="AA22" s="15">
        <f t="shared" si="16"/>
        <v>26</v>
      </c>
    </row>
    <row r="23" spans="1:27" ht="15.75" customHeight="1" x14ac:dyDescent="0.2">
      <c r="A23" s="8"/>
      <c r="B23" s="16"/>
    </row>
    <row r="24" spans="1:27" ht="15.75" customHeight="1" x14ac:dyDescent="0.2">
      <c r="A24" s="8"/>
      <c r="B24" s="16"/>
    </row>
    <row r="25" spans="1:27" ht="15.75" customHeight="1" x14ac:dyDescent="0.2">
      <c r="A25" s="8"/>
      <c r="B25" s="16"/>
    </row>
    <row r="26" spans="1:27" ht="15.75" customHeight="1" x14ac:dyDescent="0.2">
      <c r="A26" s="8"/>
      <c r="B26" s="16"/>
    </row>
    <row r="27" spans="1:27" ht="15.75" customHeight="1" x14ac:dyDescent="0.2">
      <c r="A27" s="8"/>
      <c r="B27" s="16"/>
    </row>
    <row r="28" spans="1:27" ht="15.75" customHeight="1" x14ac:dyDescent="0.2">
      <c r="A28" s="8"/>
      <c r="B28" s="16"/>
    </row>
    <row r="29" spans="1:27" ht="12.75" x14ac:dyDescent="0.2">
      <c r="A29" s="8"/>
    </row>
    <row r="30" spans="1:27" ht="12.75" x14ac:dyDescent="0.2">
      <c r="A30" s="8"/>
    </row>
    <row r="31" spans="1:27" ht="12.75" x14ac:dyDescent="0.2">
      <c r="A31" s="8"/>
    </row>
    <row r="32" spans="1:27" ht="12.75" x14ac:dyDescent="0.2">
      <c r="A32" s="8"/>
    </row>
    <row r="33" spans="1:1" ht="12.75" x14ac:dyDescent="0.2">
      <c r="A33" s="8"/>
    </row>
  </sheetData>
  <conditionalFormatting sqref="C6:AA22">
    <cfRule type="cellIs" dxfId="4" priority="1" operator="lessThanOrEqual">
      <formula>18</formula>
    </cfRule>
  </conditionalFormatting>
  <conditionalFormatting sqref="C6:AA22">
    <cfRule type="cellIs" dxfId="3" priority="2" operator="lessThanOrEqual">
      <formula>24</formula>
    </cfRule>
  </conditionalFormatting>
  <conditionalFormatting sqref="C6:AA22">
    <cfRule type="cellIs" dxfId="2" priority="3" operator="lessThanOrEqual">
      <formula>29</formula>
    </cfRule>
  </conditionalFormatting>
  <conditionalFormatting sqref="C6:AA22">
    <cfRule type="cellIs" dxfId="1" priority="4" operator="lessThanOrEqual">
      <formula>40</formula>
    </cfRule>
  </conditionalFormatting>
  <conditionalFormatting sqref="C6:AA22">
    <cfRule type="cellIs" dxfId="0" priority="5" operator="lessThanOrEqual">
      <formula>50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B15"/>
  <sheetViews>
    <sheetView tabSelected="1" workbookViewId="0">
      <selection activeCell="A10" sqref="A10:C15"/>
    </sheetView>
  </sheetViews>
  <sheetFormatPr defaultColWidth="14.42578125" defaultRowHeight="15.75" customHeight="1" x14ac:dyDescent="0.2"/>
  <sheetData>
    <row r="2" spans="1:2" ht="15.75" customHeight="1" x14ac:dyDescent="0.2">
      <c r="A2" s="8" t="s">
        <v>10</v>
      </c>
    </row>
    <row r="3" spans="1:2" ht="15.75" customHeight="1" x14ac:dyDescent="0.2">
      <c r="A3" s="8" t="s">
        <v>11</v>
      </c>
      <c r="B3" s="8">
        <v>0.453592</v>
      </c>
    </row>
    <row r="4" spans="1:2" ht="15.75" customHeight="1" x14ac:dyDescent="0.2">
      <c r="A4" s="8" t="s">
        <v>12</v>
      </c>
      <c r="B4" s="8">
        <v>2.54</v>
      </c>
    </row>
    <row r="12" spans="1:2" ht="15.75" customHeight="1" x14ac:dyDescent="0.2">
      <c r="A12" s="18"/>
    </row>
    <row r="13" spans="1:2" ht="15.75" customHeight="1" x14ac:dyDescent="0.2">
      <c r="A13" s="8"/>
    </row>
    <row r="15" spans="1:2" ht="15.75" customHeight="1" x14ac:dyDescent="0.2">
      <c r="A15" s="8"/>
      <c r="B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BMI Chart Table</vt:lpstr>
      <vt:lpstr>Copy of BMI Chart Table</vt:lpstr>
      <vt:lpstr>Calculator</vt:lpstr>
      <vt:lpstr>Params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2021-04-15T10:11:49Z</dcterms:modified>
</cp:coreProperties>
</file>