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3B9F114A-A8AD-41EC-AFF7-6D95ED2198FF}" xr6:coauthVersionLast="46" xr6:coauthVersionMax="46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ersonal Cash Flow Example" sheetId="2" r:id="rId1"/>
    <sheet name="Personal Cash Flow Template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O91" i="2"/>
  <c r="S91" i="2"/>
  <c r="O92" i="2"/>
  <c r="S92" i="2"/>
  <c r="O93" i="2"/>
  <c r="S93" i="2"/>
  <c r="O94" i="2"/>
  <c r="S94" i="2"/>
  <c r="O95" i="2"/>
  <c r="S95" i="2"/>
  <c r="O96" i="2"/>
  <c r="S96" i="2"/>
  <c r="S97" i="2"/>
  <c r="O83" i="2"/>
  <c r="S83" i="2"/>
  <c r="O84" i="2"/>
  <c r="S84" i="2"/>
  <c r="O85" i="2"/>
  <c r="S85" i="2"/>
  <c r="O86" i="2"/>
  <c r="S86" i="2"/>
  <c r="O87" i="2"/>
  <c r="S87" i="2"/>
  <c r="O88" i="2"/>
  <c r="S88" i="2"/>
  <c r="S89" i="2"/>
  <c r="O77" i="2"/>
  <c r="S77" i="2"/>
  <c r="O78" i="2"/>
  <c r="S78" i="2"/>
  <c r="O79" i="2"/>
  <c r="S79" i="2"/>
  <c r="O80" i="2"/>
  <c r="S80" i="2"/>
  <c r="S81" i="2"/>
  <c r="O68" i="2"/>
  <c r="S68" i="2"/>
  <c r="O69" i="2"/>
  <c r="S69" i="2"/>
  <c r="O70" i="2"/>
  <c r="S70" i="2"/>
  <c r="O71" i="2"/>
  <c r="S71" i="2"/>
  <c r="O72" i="2"/>
  <c r="S72" i="2"/>
  <c r="O73" i="2"/>
  <c r="S73" i="2"/>
  <c r="O74" i="2"/>
  <c r="S74" i="2"/>
  <c r="S75" i="2"/>
  <c r="O60" i="2"/>
  <c r="S60" i="2"/>
  <c r="O61" i="2"/>
  <c r="S61" i="2"/>
  <c r="O62" i="2"/>
  <c r="S62" i="2"/>
  <c r="O63" i="2"/>
  <c r="S63" i="2"/>
  <c r="O64" i="2"/>
  <c r="S64" i="2"/>
  <c r="O65" i="2"/>
  <c r="S65" i="2"/>
  <c r="S66" i="2"/>
  <c r="O46" i="2"/>
  <c r="S46" i="2"/>
  <c r="O47" i="2"/>
  <c r="S47" i="2"/>
  <c r="O48" i="2"/>
  <c r="S48" i="2"/>
  <c r="O49" i="2"/>
  <c r="S49" i="2"/>
  <c r="O50" i="2"/>
  <c r="S50" i="2"/>
  <c r="O51" i="2"/>
  <c r="S51" i="2"/>
  <c r="O52" i="2"/>
  <c r="S52" i="2"/>
  <c r="O53" i="2"/>
  <c r="S53" i="2"/>
  <c r="O54" i="2"/>
  <c r="S54" i="2"/>
  <c r="O55" i="2"/>
  <c r="S55" i="2"/>
  <c r="O56" i="2"/>
  <c r="S56" i="2"/>
  <c r="O57" i="2"/>
  <c r="S57" i="2"/>
  <c r="S58" i="2"/>
  <c r="S98" i="2"/>
  <c r="Q91" i="2"/>
  <c r="Q92" i="2"/>
  <c r="Q93" i="2"/>
  <c r="Q94" i="2"/>
  <c r="Q95" i="2"/>
  <c r="Q96" i="2"/>
  <c r="Q97" i="2"/>
  <c r="Q83" i="2"/>
  <c r="Q84" i="2"/>
  <c r="Q85" i="2"/>
  <c r="Q86" i="2"/>
  <c r="Q87" i="2"/>
  <c r="Q88" i="2"/>
  <c r="Q89" i="2"/>
  <c r="Q77" i="2"/>
  <c r="Q78" i="2"/>
  <c r="Q79" i="2"/>
  <c r="Q80" i="2"/>
  <c r="Q81" i="2"/>
  <c r="Q68" i="2"/>
  <c r="Q69" i="2"/>
  <c r="Q70" i="2"/>
  <c r="Q71" i="2"/>
  <c r="Q72" i="2"/>
  <c r="Q73" i="2"/>
  <c r="Q74" i="2"/>
  <c r="Q75" i="2"/>
  <c r="Q60" i="2"/>
  <c r="Q61" i="2"/>
  <c r="Q62" i="2"/>
  <c r="Q63" i="2"/>
  <c r="Q64" i="2"/>
  <c r="Q65" i="2"/>
  <c r="Q66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98" i="2"/>
  <c r="O97" i="2"/>
  <c r="O89" i="2"/>
  <c r="O81" i="2"/>
  <c r="O75" i="2"/>
  <c r="O66" i="2"/>
  <c r="O58" i="2"/>
  <c r="O98" i="2"/>
  <c r="N97" i="2"/>
  <c r="N89" i="2"/>
  <c r="N81" i="2"/>
  <c r="N75" i="2"/>
  <c r="N66" i="2"/>
  <c r="N58" i="2"/>
  <c r="N98" i="2"/>
  <c r="M97" i="2"/>
  <c r="M89" i="2"/>
  <c r="M81" i="2"/>
  <c r="M75" i="2"/>
  <c r="M66" i="2"/>
  <c r="M58" i="2"/>
  <c r="M98" i="2"/>
  <c r="L97" i="2"/>
  <c r="L89" i="2"/>
  <c r="L81" i="2"/>
  <c r="L75" i="2"/>
  <c r="L66" i="2"/>
  <c r="L58" i="2"/>
  <c r="L98" i="2"/>
  <c r="K97" i="2"/>
  <c r="K89" i="2"/>
  <c r="K81" i="2"/>
  <c r="K75" i="2"/>
  <c r="K66" i="2"/>
  <c r="K58" i="2"/>
  <c r="K98" i="2"/>
  <c r="J97" i="2"/>
  <c r="J89" i="2"/>
  <c r="J81" i="2"/>
  <c r="J75" i="2"/>
  <c r="J66" i="2"/>
  <c r="J58" i="2"/>
  <c r="J98" i="2"/>
  <c r="I97" i="2"/>
  <c r="I89" i="2"/>
  <c r="I81" i="2"/>
  <c r="I75" i="2"/>
  <c r="I66" i="2"/>
  <c r="I58" i="2"/>
  <c r="I98" i="2"/>
  <c r="H97" i="2"/>
  <c r="H89" i="2"/>
  <c r="H81" i="2"/>
  <c r="H75" i="2"/>
  <c r="H66" i="2"/>
  <c r="H58" i="2"/>
  <c r="H98" i="2"/>
  <c r="G97" i="2"/>
  <c r="G89" i="2"/>
  <c r="G81" i="2"/>
  <c r="G75" i="2"/>
  <c r="G66" i="2"/>
  <c r="G58" i="2"/>
  <c r="G98" i="2"/>
  <c r="F97" i="2"/>
  <c r="F89" i="2"/>
  <c r="F81" i="2"/>
  <c r="F75" i="2"/>
  <c r="F66" i="2"/>
  <c r="F58" i="2"/>
  <c r="F98" i="2"/>
  <c r="E97" i="2"/>
  <c r="E89" i="2"/>
  <c r="E81" i="2"/>
  <c r="E75" i="2"/>
  <c r="E66" i="2"/>
  <c r="E58" i="2"/>
  <c r="E98" i="2"/>
  <c r="D97" i="2"/>
  <c r="D89" i="2"/>
  <c r="D81" i="2"/>
  <c r="D75" i="2"/>
  <c r="D66" i="2"/>
  <c r="D58" i="2"/>
  <c r="D98" i="2"/>
  <c r="C97" i="2"/>
  <c r="C89" i="2"/>
  <c r="C81" i="2"/>
  <c r="C75" i="2"/>
  <c r="C66" i="2"/>
  <c r="C58" i="2"/>
  <c r="C98" i="2"/>
  <c r="O35" i="2"/>
  <c r="S35" i="2"/>
  <c r="O36" i="2"/>
  <c r="S36" i="2"/>
  <c r="O37" i="2"/>
  <c r="S37" i="2"/>
  <c r="O38" i="2"/>
  <c r="S38" i="2"/>
  <c r="O39" i="2"/>
  <c r="S39" i="2"/>
  <c r="O40" i="2"/>
  <c r="S40" i="2"/>
  <c r="S42" i="2"/>
  <c r="Q35" i="2"/>
  <c r="Q36" i="2"/>
  <c r="Q37" i="2"/>
  <c r="Q38" i="2"/>
  <c r="Q39" i="2"/>
  <c r="Q40" i="2"/>
  <c r="Q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O23" i="2"/>
  <c r="S23" i="2"/>
  <c r="O24" i="2"/>
  <c r="S24" i="2"/>
  <c r="O25" i="2"/>
  <c r="S25" i="2"/>
  <c r="O26" i="2"/>
  <c r="S26" i="2"/>
  <c r="O27" i="2"/>
  <c r="S27" i="2"/>
  <c r="O28" i="2"/>
  <c r="S28" i="2"/>
  <c r="O29" i="2"/>
  <c r="S29" i="2"/>
  <c r="S31" i="2"/>
  <c r="Q23" i="2"/>
  <c r="Q24" i="2"/>
  <c r="Q25" i="2"/>
  <c r="Q26" i="2"/>
  <c r="Q27" i="2"/>
  <c r="Q28" i="2"/>
  <c r="Q29" i="2"/>
  <c r="Q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H9" i="2"/>
  <c r="O46" i="1"/>
  <c r="Q46" i="1"/>
  <c r="O47" i="1"/>
  <c r="Q47" i="1"/>
  <c r="O48" i="1"/>
  <c r="Q48" i="1"/>
  <c r="O49" i="1"/>
  <c r="Q49" i="1"/>
  <c r="O50" i="1"/>
  <c r="Q50" i="1"/>
  <c r="O51" i="1"/>
  <c r="Q51" i="1"/>
  <c r="O53" i="1"/>
  <c r="Q53" i="1"/>
  <c r="O52" i="1"/>
  <c r="Q52" i="1"/>
  <c r="O54" i="1"/>
  <c r="Q54" i="1"/>
  <c r="O55" i="1"/>
  <c r="Q55" i="1"/>
  <c r="O56" i="1"/>
  <c r="Q56" i="1"/>
  <c r="O57" i="1"/>
  <c r="Q57" i="1"/>
  <c r="Q58" i="1"/>
  <c r="O60" i="1"/>
  <c r="Q60" i="1"/>
  <c r="O61" i="1"/>
  <c r="Q61" i="1"/>
  <c r="O62" i="1"/>
  <c r="Q62" i="1"/>
  <c r="O65" i="1"/>
  <c r="Q65" i="1"/>
  <c r="O63" i="1"/>
  <c r="Q63" i="1"/>
  <c r="O64" i="1"/>
  <c r="Q64" i="1"/>
  <c r="Q66" i="1"/>
  <c r="O68" i="1"/>
  <c r="Q68" i="1"/>
  <c r="O69" i="1"/>
  <c r="Q69" i="1"/>
  <c r="O70" i="1"/>
  <c r="Q70" i="1"/>
  <c r="O73" i="1"/>
  <c r="Q73" i="1"/>
  <c r="O74" i="1"/>
  <c r="Q74" i="1"/>
  <c r="O71" i="1"/>
  <c r="Q71" i="1"/>
  <c r="O72" i="1"/>
  <c r="Q72" i="1"/>
  <c r="Q75" i="1"/>
  <c r="O77" i="1"/>
  <c r="Q77" i="1"/>
  <c r="O78" i="1"/>
  <c r="Q78" i="1"/>
  <c r="O79" i="1"/>
  <c r="Q79" i="1"/>
  <c r="O80" i="1"/>
  <c r="Q80" i="1"/>
  <c r="Q81" i="1"/>
  <c r="O83" i="1"/>
  <c r="Q83" i="1"/>
  <c r="O84" i="1"/>
  <c r="Q84" i="1"/>
  <c r="O85" i="1"/>
  <c r="Q85" i="1"/>
  <c r="O86" i="1"/>
  <c r="Q86" i="1"/>
  <c r="O87" i="1"/>
  <c r="Q87" i="1"/>
  <c r="O88" i="1"/>
  <c r="Q88" i="1"/>
  <c r="Q89" i="1"/>
  <c r="O91" i="1"/>
  <c r="Q91" i="1"/>
  <c r="O92" i="1"/>
  <c r="Q92" i="1"/>
  <c r="O93" i="1"/>
  <c r="Q93" i="1"/>
  <c r="O94" i="1"/>
  <c r="Q94" i="1"/>
  <c r="O95" i="1"/>
  <c r="Q95" i="1"/>
  <c r="O96" i="1"/>
  <c r="Q96" i="1"/>
  <c r="Q97" i="1"/>
  <c r="Q98" i="1"/>
  <c r="S92" i="1"/>
  <c r="S93" i="1"/>
  <c r="S94" i="1"/>
  <c r="S95" i="1"/>
  <c r="S96" i="1"/>
  <c r="S91" i="1"/>
  <c r="S84" i="1"/>
  <c r="S85" i="1"/>
  <c r="S86" i="1"/>
  <c r="S87" i="1"/>
  <c r="S88" i="1"/>
  <c r="S83" i="1"/>
  <c r="S78" i="1"/>
  <c r="S79" i="1"/>
  <c r="S80" i="1"/>
  <c r="S77" i="1"/>
  <c r="S69" i="1"/>
  <c r="S70" i="1"/>
  <c r="S71" i="1"/>
  <c r="S72" i="1"/>
  <c r="S73" i="1"/>
  <c r="S74" i="1"/>
  <c r="S68" i="1"/>
  <c r="S61" i="1"/>
  <c r="S62" i="1"/>
  <c r="S63" i="1"/>
  <c r="S64" i="1"/>
  <c r="S65" i="1"/>
  <c r="S60" i="1"/>
  <c r="S66" i="1"/>
  <c r="S47" i="1"/>
  <c r="S48" i="1"/>
  <c r="S49" i="1"/>
  <c r="S50" i="1"/>
  <c r="S51" i="1"/>
  <c r="S52" i="1"/>
  <c r="S53" i="1"/>
  <c r="S54" i="1"/>
  <c r="S55" i="1"/>
  <c r="S56" i="1"/>
  <c r="S57" i="1"/>
  <c r="S46" i="1"/>
  <c r="O36" i="1"/>
  <c r="S36" i="1"/>
  <c r="O37" i="1"/>
  <c r="S37" i="1"/>
  <c r="O38" i="1"/>
  <c r="S38" i="1"/>
  <c r="O39" i="1"/>
  <c r="S39" i="1"/>
  <c r="O40" i="1"/>
  <c r="S40" i="1"/>
  <c r="O35" i="1"/>
  <c r="S35" i="1"/>
  <c r="Q36" i="1"/>
  <c r="Q37" i="1"/>
  <c r="Q38" i="1"/>
  <c r="Q39" i="1"/>
  <c r="Q40" i="1"/>
  <c r="Q35" i="1"/>
  <c r="S42" i="1"/>
  <c r="Q42" i="1"/>
  <c r="O23" i="1"/>
  <c r="S23" i="1"/>
  <c r="O24" i="1"/>
  <c r="S24" i="1"/>
  <c r="O25" i="1"/>
  <c r="S25" i="1"/>
  <c r="O26" i="1"/>
  <c r="S26" i="1"/>
  <c r="O27" i="1"/>
  <c r="S27" i="1"/>
  <c r="O28" i="1"/>
  <c r="S28" i="1"/>
  <c r="O29" i="1"/>
  <c r="S29" i="1"/>
  <c r="S31" i="1"/>
  <c r="Q23" i="1"/>
  <c r="Q24" i="1"/>
  <c r="Q25" i="1"/>
  <c r="Q26" i="1"/>
  <c r="Q27" i="1"/>
  <c r="Q28" i="1"/>
  <c r="Q29" i="1"/>
  <c r="Q31" i="1"/>
  <c r="S97" i="1"/>
  <c r="S89" i="1"/>
  <c r="S81" i="1"/>
  <c r="S75" i="1"/>
  <c r="S58" i="1"/>
  <c r="S98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H6" i="1"/>
  <c r="O58" i="1"/>
  <c r="O66" i="1"/>
  <c r="O75" i="1"/>
  <c r="O81" i="1"/>
  <c r="O89" i="1"/>
  <c r="O97" i="1"/>
  <c r="O98" i="1"/>
  <c r="H7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H5" i="1"/>
  <c r="C58" i="1"/>
  <c r="D58" i="1"/>
  <c r="E58" i="1"/>
  <c r="F58" i="1"/>
  <c r="G58" i="1"/>
  <c r="H58" i="1"/>
  <c r="I58" i="1"/>
  <c r="J58" i="1"/>
  <c r="K58" i="1"/>
  <c r="L58" i="1"/>
  <c r="M58" i="1"/>
  <c r="N58" i="1"/>
  <c r="C66" i="1"/>
  <c r="D66" i="1"/>
  <c r="E66" i="1"/>
  <c r="F66" i="1"/>
  <c r="G66" i="1"/>
  <c r="H66" i="1"/>
  <c r="I66" i="1"/>
  <c r="J66" i="1"/>
  <c r="K66" i="1"/>
  <c r="L66" i="1"/>
  <c r="M66" i="1"/>
  <c r="N66" i="1"/>
  <c r="C75" i="1"/>
  <c r="D75" i="1"/>
  <c r="E75" i="1"/>
  <c r="F75" i="1"/>
  <c r="G75" i="1"/>
  <c r="H75" i="1"/>
  <c r="I75" i="1"/>
  <c r="J75" i="1"/>
  <c r="K75" i="1"/>
  <c r="L75" i="1"/>
  <c r="M75" i="1"/>
  <c r="N75" i="1"/>
  <c r="C81" i="1"/>
  <c r="D81" i="1"/>
  <c r="E81" i="1"/>
  <c r="F81" i="1"/>
  <c r="G81" i="1"/>
  <c r="H81" i="1"/>
  <c r="I81" i="1"/>
  <c r="J81" i="1"/>
  <c r="K81" i="1"/>
  <c r="L81" i="1"/>
  <c r="M81" i="1"/>
  <c r="N81" i="1"/>
  <c r="C89" i="1"/>
  <c r="D89" i="1"/>
  <c r="E89" i="1"/>
  <c r="F89" i="1"/>
  <c r="G89" i="1"/>
  <c r="H89" i="1"/>
  <c r="I89" i="1"/>
  <c r="J89" i="1"/>
  <c r="K89" i="1"/>
  <c r="L89" i="1"/>
  <c r="M89" i="1"/>
  <c r="N89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H9" i="1"/>
</calcChain>
</file>

<file path=xl/sharedStrings.xml><?xml version="1.0" encoding="utf-8"?>
<sst xmlns="http://schemas.openxmlformats.org/spreadsheetml/2006/main" count="177" uniqueCount="86">
  <si>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</si>
  <si>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</si>
  <si>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</si>
  <si>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</si>
  <si>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</si>
  <si>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</si>
  <si>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</si>
  <si>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</si>
  <si>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</si>
  <si>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</si>
  <si>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</si>
  <si>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</si>
  <si>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</si>
  <si>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</si>
  <si>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</si>
  <si>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</si>
  <si>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</si>
  <si>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</si>
  <si>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</si>
  <si>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</si>
  <si>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</si>
  <si>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</si>
  <si>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</si>
  <si>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</si>
  <si>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</si>
  <si>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</si>
  <si>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</si>
  <si>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</si>
  <si>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</si>
  <si>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</si>
  <si>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</si>
  <si>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</si>
  <si>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</si>
  <si>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</si>
  <si>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</si>
  <si>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</si>
  <si>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</si>
  <si>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</si>
  <si>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</si>
  <si>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</si>
  <si>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</si>
  <si>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</si>
  <si>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</si>
  <si>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</si>
  <si>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</si>
  <si>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</si>
  <si>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</si>
  <si>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</si>
  <si>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</si>
  <si>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</si>
  <si>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</si>
  <si>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</si>
  <si>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</si>
  <si>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</si>
  <si>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</si>
  <si>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</si>
  <si>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</si>
  <si>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</si>
  <si>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</si>
  <si>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</si>
  <si>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</si>
  <si>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</si>
  <si>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</si>
  <si>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</si>
  <si>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</si>
  <si>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</si>
  <si>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</si>
  <si>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</si>
  <si>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</si>
  <si>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</si>
  <si>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Rental car</t>
  </si>
  <si>
    <t>SUMMARY</t>
  </si>
  <si>
    <t>Cable/Satellite</t>
  </si>
  <si>
    <t>Public Transportation</t>
  </si>
  <si>
    <t>Accommodations</t>
  </si>
  <si>
    <t>Misc.</t>
  </si>
  <si>
    <t>PERSONAL CASH FLOW TEMPLATE</t>
  </si>
  <si>
    <t>YEARLY TOTALS</t>
  </si>
  <si>
    <t>MONTHLY AVG</t>
  </si>
  <si>
    <t>DAILY AVG</t>
  </si>
  <si>
    <t>I N C O M E</t>
  </si>
  <si>
    <t>S A V I N G S</t>
  </si>
  <si>
    <t>E X P E N S E S</t>
  </si>
  <si>
    <t xml:space="preserve">C A S H    F L O W </t>
  </si>
  <si>
    <t xml:space="preserve">Enter Income, Savings, and Expense Data below. Overview information above and totals will generate automatically. 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</si>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</sst>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28"/>
      <color theme="3"/>
      <name val="Century Gothic"/>
      <family val="2"/>
    </font>
    <font>
      <sz val="20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0" tint="-0.499984740745262"/>
      <name val="Century Gothic"/>
      <family val="2"/>
    </font>
    <font>
      <b/>
      <sz val="22"/>
      <color theme="1"/>
      <name val="Century Gothic"/>
      <family val="2"/>
    </font>
    <font>
      <b/>
      <sz val="22"/>
      <color theme="0"/>
      <name val="Century Gothic"/>
      <family val="2"/>
    </font>
    <font>
      <b/>
      <sz val="28"/>
      <color theme="3"/>
      <name val="Abadi"/>
      <family val="2"/>
    </font>
    <font>
      <sz val="12"/>
      <color theme="1"/>
      <name val="Abadi"/>
      <family val="2"/>
    </font>
    <font>
      <sz val="12"/>
      <color theme="0"/>
      <name val="Abadi"/>
      <family val="2"/>
    </font>
    <font>
      <b/>
      <sz val="12"/>
      <color theme="0"/>
      <name val="Abadi"/>
      <family val="2"/>
    </font>
    <font>
      <b/>
      <sz val="22"/>
      <color theme="1"/>
      <name val="Abadi"/>
      <family val="2"/>
    </font>
    <font>
      <sz val="12"/>
      <color theme="0" tint="-0.499984740745262"/>
      <name val="Abad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rgb="FF000000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79"/>
      </bottom>
      <diagonal/>
    </border>
  </borders>
  <cellStyleXfs count="4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applyFont="1" applyBorder="1"/>
    <xf numFmtId="0" fontId="0" fillId="0" borderId="0" xfId="0" applyBorder="1"/>
    <xf numFmtId="0" fontId="6" fillId="2" borderId="0" xfId="0" applyFont="1" applyFill="1" applyBorder="1"/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8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Alignment="1"/>
    <xf numFmtId="0" fontId="8" fillId="9" borderId="0" xfId="0" applyFont="1" applyFill="1" applyAlignment="1">
      <alignment horizontal="center" vertical="center"/>
    </xf>
    <xf numFmtId="0" fontId="8" fillId="14" borderId="0" xfId="0" applyFont="1" applyFill="1" applyBorder="1" applyAlignment="1">
      <alignment horizontal="left" vertical="center" indent="1"/>
    </xf>
    <xf numFmtId="0" fontId="8" fillId="14" borderId="0" xfId="0" applyFont="1" applyFill="1" applyAlignment="1">
      <alignment horizontal="left" vertical="center"/>
    </xf>
    <xf numFmtId="0" fontId="8" fillId="1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4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4" fontId="7" fillId="3" borderId="0" xfId="0" applyNumberFormat="1" applyFont="1" applyFill="1" applyAlignment="1">
      <alignment vertical="center"/>
    </xf>
    <xf numFmtId="0" fontId="9" fillId="10" borderId="0" xfId="0" applyFont="1" applyFill="1" applyAlignment="1">
      <alignment horizontal="left" vertical="center" indent="1"/>
    </xf>
    <xf numFmtId="44" fontId="9" fillId="10" borderId="0" xfId="1" applyFont="1" applyFill="1" applyAlignment="1">
      <alignment vertical="center"/>
    </xf>
    <xf numFmtId="44" fontId="9" fillId="1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15" borderId="0" xfId="0" applyFont="1" applyFill="1" applyAlignment="1">
      <alignment horizontal="left" vertical="center" indent="1"/>
    </xf>
    <xf numFmtId="0" fontId="8" fillId="15" borderId="0" xfId="0" applyFont="1" applyFill="1" applyAlignment="1">
      <alignment horizontal="left" vertical="center"/>
    </xf>
    <xf numFmtId="0" fontId="7" fillId="16" borderId="0" xfId="0" applyFont="1" applyFill="1" applyAlignment="1">
      <alignment horizontal="left" vertical="center" indent="1"/>
    </xf>
    <xf numFmtId="0" fontId="7" fillId="16" borderId="0" xfId="0" applyFont="1" applyFill="1" applyAlignment="1">
      <alignment vertical="center"/>
    </xf>
    <xf numFmtId="44" fontId="7" fillId="2" borderId="1" xfId="0" applyNumberFormat="1" applyFont="1" applyFill="1" applyBorder="1" applyAlignment="1">
      <alignment vertical="center"/>
    </xf>
    <xf numFmtId="44" fontId="7" fillId="16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inden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left" vertical="center" indent="1"/>
    </xf>
    <xf numFmtId="44" fontId="7" fillId="6" borderId="0" xfId="0" applyNumberFormat="1" applyFont="1" applyFill="1" applyAlignment="1">
      <alignment vertical="center"/>
    </xf>
    <xf numFmtId="44" fontId="10" fillId="12" borderId="0" xfId="0" applyNumberFormat="1" applyFont="1" applyFill="1" applyAlignment="1">
      <alignment vertical="center"/>
    </xf>
    <xf numFmtId="44" fontId="7" fillId="5" borderId="0" xfId="0" applyNumberFormat="1" applyFont="1" applyFill="1" applyAlignment="1">
      <alignment vertical="center"/>
    </xf>
    <xf numFmtId="0" fontId="10" fillId="11" borderId="0" xfId="0" applyFont="1" applyFill="1" applyAlignment="1">
      <alignment vertical="center"/>
    </xf>
    <xf numFmtId="44" fontId="7" fillId="5" borderId="0" xfId="1" applyNumberFormat="1" applyFont="1" applyFill="1" applyBorder="1" applyAlignment="1">
      <alignment vertical="center"/>
    </xf>
    <xf numFmtId="0" fontId="9" fillId="7" borderId="0" xfId="0" applyFont="1" applyFill="1" applyBorder="1" applyAlignment="1">
      <alignment horizontal="left" vertical="center" indent="1"/>
    </xf>
    <xf numFmtId="44" fontId="9" fillId="7" borderId="0" xfId="1" applyFont="1" applyFill="1" applyBorder="1" applyAlignment="1">
      <alignment vertical="center"/>
    </xf>
    <xf numFmtId="0" fontId="9" fillId="17" borderId="0" xfId="0" applyFont="1" applyFill="1" applyAlignment="1">
      <alignment horizontal="left" vertical="center" indent="1"/>
    </xf>
    <xf numFmtId="44" fontId="9" fillId="17" borderId="0" xfId="1" applyFont="1" applyFill="1" applyAlignment="1">
      <alignment vertical="center"/>
    </xf>
    <xf numFmtId="44" fontId="9" fillId="17" borderId="0" xfId="0" applyNumberFormat="1" applyFont="1" applyFill="1" applyAlignment="1">
      <alignment vertical="center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17" fillId="21" borderId="0" xfId="41" applyFont="1" applyFill="1" applyAlignment="1">
      <alignment horizontal="center" vertical="center" wrapText="1"/>
    </xf>
    <xf numFmtId="44" fontId="16" fillId="20" borderId="0" xfId="0" applyNumberFormat="1" applyFont="1" applyFill="1" applyAlignment="1">
      <alignment horizontal="center" vertical="center"/>
    </xf>
    <xf numFmtId="0" fontId="16" fillId="2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4" fontId="6" fillId="2" borderId="0" xfId="0" applyNumberFormat="1" applyFont="1" applyFill="1" applyBorder="1" applyAlignment="1">
      <alignment horizontal="center" vertical="center"/>
    </xf>
    <xf numFmtId="44" fontId="6" fillId="2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right" vertical="center" wrapText="1"/>
    </xf>
    <xf numFmtId="0" fontId="13" fillId="13" borderId="0" xfId="0" applyFont="1" applyFill="1" applyAlignment="1">
      <alignment horizontal="right" vertical="center"/>
    </xf>
    <xf numFmtId="0" fontId="13" fillId="18" borderId="0" xfId="0" applyFont="1" applyFill="1" applyAlignment="1">
      <alignment horizontal="right" vertical="center"/>
    </xf>
    <xf numFmtId="0" fontId="13" fillId="19" borderId="0" xfId="0" applyFont="1" applyFill="1" applyAlignment="1">
      <alignment horizontal="right" vertical="center"/>
    </xf>
    <xf numFmtId="0" fontId="18" fillId="2" borderId="0" xfId="0" applyFont="1" applyFill="1" applyAlignment="1"/>
    <xf numFmtId="0" fontId="19" fillId="2" borderId="0" xfId="0" applyFont="1" applyFill="1"/>
    <xf numFmtId="0" fontId="20" fillId="13" borderId="0" xfId="0" applyFont="1" applyFill="1" applyAlignment="1">
      <alignment horizontal="right" vertical="center" indent="2"/>
    </xf>
    <xf numFmtId="44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0" fillId="18" borderId="0" xfId="0" applyFont="1" applyFill="1" applyAlignment="1">
      <alignment horizontal="right" vertical="center" indent="2"/>
    </xf>
    <xf numFmtId="44" fontId="19" fillId="2" borderId="0" xfId="0" applyNumberFormat="1" applyFont="1" applyFill="1" applyAlignment="1">
      <alignment horizontal="center" vertical="center"/>
    </xf>
    <xf numFmtId="0" fontId="20" fillId="19" borderId="0" xfId="0" applyFont="1" applyFill="1" applyAlignment="1">
      <alignment horizontal="right" vertical="center" indent="2"/>
    </xf>
    <xf numFmtId="0" fontId="19" fillId="2" borderId="0" xfId="0" applyFont="1" applyFill="1" applyAlignment="1">
      <alignment horizontal="right" indent="2"/>
    </xf>
    <xf numFmtId="0" fontId="19" fillId="2" borderId="0" xfId="0" applyFont="1" applyFill="1" applyAlignment="1">
      <alignment horizontal="right" vertical="center" indent="2"/>
    </xf>
    <xf numFmtId="0" fontId="21" fillId="8" borderId="0" xfId="0" applyFont="1" applyFill="1" applyAlignment="1">
      <alignment horizontal="right" vertical="center" wrapText="1" indent="2"/>
    </xf>
    <xf numFmtId="44" fontId="22" fillId="20" borderId="0" xfId="0" applyNumberFormat="1" applyFont="1" applyFill="1" applyAlignment="1">
      <alignment horizontal="center" vertical="center"/>
    </xf>
    <xf numFmtId="0" fontId="22" fillId="2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/>
  </cellXfs>
  <cellStyles count="43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4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9" builtinId="8" hidden="1"/>
    <cellStyle name="Hyperlink" xfId="41" builtinId="8"/>
    <cellStyle name="Normal" xfId="0" builtinId="0"/>
    <cellStyle name="Normal 2" xfId="42" xr:uid="{0ABC1DFB-3A42-4BD9-A6A7-84E51A066D93}"/>
  </cellStyles>
  <dxfs count="0"/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F1C-46C8-B682-C6DCCFC4808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F1C-46C8-B682-C6DCCFC4808A}"/>
              </c:ext>
            </c:extLst>
          </c:dPt>
          <c:dLbls>
            <c:dLbl>
              <c:idx val="2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  <a:latin typeface="Century Gothic" charset="0"/>
                        <a:ea typeface="Century Gothic" charset="0"/>
                        <a:cs typeface="Century Gothic" charset="0"/>
                      </a:defRPr>
                    </a:pPr>
                    <a:fld id="{7BB56D05-E931-4437-8AC9-36E298FD89C1}" type="CATEGORYNAME">
                      <a:rPr lang="en-US">
                        <a:latin typeface="Abadi" panose="020B0604020104020204" pitchFamily="34" charset="0"/>
                      </a:rPr>
                      <a:pPr>
                        <a:defRPr>
                          <a:solidFill>
                            <a:schemeClr val="bg1"/>
                          </a:solidFill>
                          <a:latin typeface="Century Gothic" charset="0"/>
                          <a:ea typeface="Century Gothic" charset="0"/>
                          <a:cs typeface="Century Gothic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B22DBA4D-D5F1-41CF-9AF3-2DAA069CC8D3}" type="PERCENTAGE">
                      <a:rPr lang="en-US" baseline="0"/>
                      <a:pPr>
                        <a:defRPr>
                          <a:solidFill>
                            <a:schemeClr val="bg1"/>
                          </a:solidFill>
                          <a:latin typeface="Century Gothic" charset="0"/>
                          <a:ea typeface="Century Gothic" charset="0"/>
                          <a:cs typeface="Century Gothic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03648524486511"/>
                      <c:h val="0.1549276595744680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F1C-46C8-B682-C6DCCFC480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Cash Flow Example'!$F$5:$G$7</c:f>
              <c:strCache>
                <c:ptCount val="3"/>
                <c:pt idx="0">
                  <c:v>I N C O M E</c:v>
                </c:pt>
                <c:pt idx="1">
                  <c:v>S A V I N G S</c:v>
                </c:pt>
                <c:pt idx="2">
                  <c:v>E X P E N S E S</c:v>
                </c:pt>
              </c:strCache>
            </c:strRef>
          </c:cat>
          <c:val>
            <c:numRef>
              <c:f>'Personal Cash Flow Example'!$H$5:$H$7</c:f>
              <c:numCache>
                <c:formatCode>_("$"* #,##0.00_);_("$"* \(#,##0.00\);_("$"* "-"??_);_(@_)</c:formatCode>
                <c:ptCount val="3"/>
                <c:pt idx="2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C-46C8-B682-C6DCCFC4808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22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5.5555555555555497E-2"/>
          <c:w val="0.79362401574803099"/>
          <c:h val="0.76887643852210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Cash Flow Example'!$F$5</c:f>
              <c:strCache>
                <c:ptCount val="1"/>
                <c:pt idx="0">
                  <c:v>I N C O M 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Cash Flow Example'!$H$5</c:f>
              <c:numCache>
                <c:formatCode>_("$"* #,##0.00_);_("$"* \(#,##0.00\);_("$"*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7CB-40CB-A9AC-561BDA34A213}"/>
            </c:ext>
          </c:extLst>
        </c:ser>
        <c:ser>
          <c:idx val="1"/>
          <c:order val="1"/>
          <c:tx>
            <c:strRef>
              <c:f>'Personal Cash Flow Example'!$F$7</c:f>
              <c:strCache>
                <c:ptCount val="1"/>
                <c:pt idx="0">
                  <c:v>E X P E N S E S</c:v>
                </c:pt>
              </c:strCache>
            </c:strRef>
          </c:tx>
          <c:invertIfNegative val="0"/>
          <c:dLbls>
            <c:delete val="1"/>
          </c:dLbls>
          <c:val>
            <c:numRef>
              <c:f>'Personal Cash Flow Example'!$H$7</c:f>
              <c:numCache>
                <c:formatCode>_("$"* #,##0.00_);_("$"* \(#,##0.00\);_("$"* "-"??_);_(@_)</c:formatCode>
                <c:ptCount val="1"/>
                <c:pt idx="0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B-40CB-A9AC-561BDA34A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0724096"/>
        <c:axId val="64099072"/>
      </c:barChart>
      <c:catAx>
        <c:axId val="100724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64099072"/>
        <c:crosses val="autoZero"/>
        <c:auto val="1"/>
        <c:lblAlgn val="ctr"/>
        <c:lblOffset val="100"/>
        <c:noMultiLvlLbl val="0"/>
      </c:catAx>
      <c:valAx>
        <c:axId val="6409907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0072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82786526684198"/>
          <c:y val="0.82831984543598702"/>
          <c:w val="0.69623315835520505"/>
          <c:h val="0.116242627466244"/>
        </c:manualLayout>
      </c:layout>
      <c:overlay val="0"/>
      <c:txPr>
        <a:bodyPr/>
        <a:lstStyle/>
        <a:p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6917-458C-B678-B4533DB11D5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917-458C-B678-B4533DB11D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Cash Flow Template'!$F$5:$G$7</c:f>
              <c:strCache>
                <c:ptCount val="3"/>
                <c:pt idx="0">
                  <c:v>I N C O M E</c:v>
                </c:pt>
                <c:pt idx="1">
                  <c:v>S A V I N G S</c:v>
                </c:pt>
                <c:pt idx="2">
                  <c:v>E X P E N S E S</c:v>
                </c:pt>
              </c:strCache>
            </c:strRef>
          </c:cat>
          <c:val>
            <c:numRef>
              <c:f>'Personal Cash Flow Template'!$H$5:$H$7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17-458C-B678-B4533DB11D5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22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5.5555555555555497E-2"/>
          <c:w val="0.79362401574803099"/>
          <c:h val="0.76887643852210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Cash Flow Template'!$F$5</c:f>
              <c:strCache>
                <c:ptCount val="1"/>
                <c:pt idx="0">
                  <c:v>I N C O M 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Cash Flow Template'!$H$5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7-4A57-B361-D69337BD5B5B}"/>
            </c:ext>
          </c:extLst>
        </c:ser>
        <c:ser>
          <c:idx val="1"/>
          <c:order val="1"/>
          <c:tx>
            <c:strRef>
              <c:f>'Personal Cash Flow Template'!$F$7</c:f>
              <c:strCache>
                <c:ptCount val="1"/>
                <c:pt idx="0">
                  <c:v>E X P E N S E 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Cash Flow Template'!$H$7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7-4A57-B361-D69337BD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4137472"/>
        <c:axId val="63438848"/>
      </c:barChart>
      <c:catAx>
        <c:axId val="64137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63438848"/>
        <c:crosses val="autoZero"/>
        <c:auto val="1"/>
        <c:lblAlgn val="ctr"/>
        <c:lblOffset val="100"/>
        <c:noMultiLvlLbl val="0"/>
      </c:catAx>
      <c:valAx>
        <c:axId val="6343884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3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82786526684198"/>
          <c:y val="0.82831984543598702"/>
          <c:w val="0.69623315835520505"/>
          <c:h val="0.116242627466244"/>
        </c:manualLayout>
      </c:layout>
      <c:overlay val="0"/>
      <c:txPr>
        <a:bodyPr/>
        <a:lstStyle/>
        <a:p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241300</xdr:rowOff>
    </xdr:from>
    <xdr:to>
      <xdr:col>4</xdr:col>
      <xdr:colOff>927100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3</xdr:row>
      <xdr:rowOff>63500</xdr:rowOff>
    </xdr:from>
    <xdr:to>
      <xdr:col>17</xdr:col>
      <xdr:colOff>203200</xdr:colOff>
      <xdr:row>17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241300</xdr:rowOff>
    </xdr:from>
    <xdr:to>
      <xdr:col>4</xdr:col>
      <xdr:colOff>927100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3</xdr:row>
      <xdr:rowOff>63500</xdr:rowOff>
    </xdr:from>
    <xdr:to>
      <xdr:col>17</xdr:col>
      <xdr:colOff>203200</xdr:colOff>
      <xdr:row>17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fTjm5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T109"/>
  <sheetViews>
    <sheetView showGridLines="0" workbookViewId="0">
      <pane xSplit="2" ySplit="20" topLeftCell="C86" activePane="bottomRight" state="frozen"/>
      <selection pane="topRight" activeCell="C1" sqref="C1"/>
      <selection pane="bottomLeft" activeCell="A20" sqref="A20"/>
      <selection pane="bottomRight" activeCell="J3" sqref="J3"/>
    </sheetView>
  </sheetViews>
  <sheetFormatPr defaultColWidth="11" defaultRowHeight="15.75" x14ac:dyDescent="0.25"/>
  <cols>
    <col min="1" max="1" width="3.375" customWidth="1"/>
    <col min="2" max="2" width="27.5" customWidth="1"/>
    <col min="3" max="14" width="13.375" customWidth="1"/>
    <col min="15" max="15" width="16.625" customWidth="1"/>
    <col min="16" max="16" width="3.375" customWidth="1"/>
    <col min="17" max="17" width="16.625" customWidth="1"/>
    <col min="18" max="18" width="3.375" customWidth="1"/>
    <col min="19" max="19" width="16.625" customWidth="1"/>
    <col min="20" max="20" width="3.5" customWidth="1"/>
    <col min="21" max="21" width="50.125" customWidth="1"/>
  </cols>
  <sheetData>
    <row r="1" spans="1:20" ht="216.95" customHeight="1" x14ac:dyDescent="0.25"/>
    <row r="2" spans="1:20" ht="50.1" customHeight="1" x14ac:dyDescent="0.5">
      <c r="B2" s="67" t="s">
        <v>76</v>
      </c>
      <c r="C2" s="67"/>
      <c r="D2" s="67"/>
      <c r="E2" s="67"/>
      <c r="F2" s="68"/>
      <c r="G2" s="1"/>
      <c r="H2" s="1"/>
      <c r="I2" s="1"/>
    </row>
    <row r="3" spans="1:20" ht="36.950000000000003" customHeight="1" x14ac:dyDescent="0.55000000000000004">
      <c r="A3" s="1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6.25" x14ac:dyDescent="0.3">
      <c r="A4" s="1"/>
      <c r="B4" s="1"/>
      <c r="C4" s="1"/>
      <c r="D4" s="1"/>
      <c r="E4" s="1"/>
      <c r="F4" s="60" t="s">
        <v>71</v>
      </c>
      <c r="G4" s="60"/>
      <c r="H4" s="60"/>
      <c r="I4" s="60"/>
      <c r="J4" s="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95" customHeight="1" x14ac:dyDescent="0.25">
      <c r="A5" s="1"/>
      <c r="B5" s="1"/>
      <c r="C5" s="68"/>
      <c r="D5" s="68"/>
      <c r="E5" s="68"/>
      <c r="F5" s="69" t="s">
        <v>80</v>
      </c>
      <c r="G5" s="69"/>
      <c r="H5" s="70"/>
      <c r="I5" s="70"/>
      <c r="J5" s="71"/>
      <c r="K5" s="68"/>
      <c r="L5" s="68"/>
      <c r="M5" s="68"/>
      <c r="N5" s="68"/>
      <c r="O5" s="68"/>
      <c r="P5" s="1"/>
      <c r="Q5" s="1"/>
      <c r="R5" s="1"/>
      <c r="S5" s="1"/>
      <c r="T5" s="1"/>
    </row>
    <row r="6" spans="1:20" ht="21.95" customHeight="1" x14ac:dyDescent="0.25">
      <c r="A6" s="1"/>
      <c r="B6" s="1"/>
      <c r="C6" s="68"/>
      <c r="D6" s="68"/>
      <c r="E6" s="68"/>
      <c r="F6" s="72" t="s">
        <v>81</v>
      </c>
      <c r="G6" s="72"/>
      <c r="H6" s="73"/>
      <c r="I6" s="73"/>
      <c r="J6" s="71"/>
      <c r="K6" s="68"/>
      <c r="L6" s="68"/>
      <c r="M6" s="68"/>
      <c r="N6" s="68"/>
      <c r="O6" s="68"/>
      <c r="P6" s="1"/>
      <c r="Q6" s="1"/>
      <c r="R6" s="1"/>
      <c r="S6" s="1"/>
      <c r="T6" s="1"/>
    </row>
    <row r="7" spans="1:20" ht="21.95" customHeight="1" x14ac:dyDescent="0.25">
      <c r="A7" s="1"/>
      <c r="B7" s="1"/>
      <c r="C7" s="68"/>
      <c r="D7" s="68"/>
      <c r="E7" s="68"/>
      <c r="F7" s="74" t="s">
        <v>82</v>
      </c>
      <c r="G7" s="74"/>
      <c r="H7" s="73">
        <f>'Personal Cash Flow Example'!O98</f>
        <v>5359</v>
      </c>
      <c r="I7" s="73"/>
      <c r="J7" s="71"/>
      <c r="K7" s="68"/>
      <c r="L7" s="68"/>
      <c r="M7" s="68"/>
      <c r="N7" s="68"/>
      <c r="O7" s="68"/>
      <c r="P7" s="1"/>
      <c r="Q7" s="1"/>
      <c r="R7" s="1"/>
      <c r="S7" s="1"/>
      <c r="T7" s="1"/>
    </row>
    <row r="8" spans="1:20" x14ac:dyDescent="0.25">
      <c r="A8" s="1"/>
      <c r="B8" s="1"/>
      <c r="C8" s="68"/>
      <c r="D8" s="68"/>
      <c r="E8" s="68"/>
      <c r="F8" s="75"/>
      <c r="G8" s="76"/>
      <c r="H8" s="71"/>
      <c r="I8" s="71"/>
      <c r="J8" s="71"/>
      <c r="K8" s="68"/>
      <c r="L8" s="68"/>
      <c r="M8" s="68"/>
      <c r="N8" s="68"/>
      <c r="O8" s="68"/>
      <c r="P8" s="1"/>
      <c r="Q8" s="1"/>
      <c r="R8" s="1"/>
      <c r="S8" s="1"/>
      <c r="T8" s="1"/>
    </row>
    <row r="9" spans="1:20" ht="15" customHeight="1" x14ac:dyDescent="0.25">
      <c r="A9" s="1"/>
      <c r="B9" s="1"/>
      <c r="C9" s="68"/>
      <c r="D9" s="68"/>
      <c r="E9" s="68"/>
      <c r="F9" s="77" t="s">
        <v>83</v>
      </c>
      <c r="G9" s="77"/>
      <c r="H9" s="78">
        <f>H5-H6-H7</f>
        <v>-5359</v>
      </c>
      <c r="I9" s="79"/>
      <c r="J9" s="71"/>
      <c r="K9" s="68"/>
      <c r="L9" s="68"/>
      <c r="M9" s="68"/>
      <c r="N9" s="68"/>
      <c r="O9" s="68"/>
      <c r="P9" s="1"/>
      <c r="Q9" s="1"/>
      <c r="R9" s="1"/>
      <c r="S9" s="1"/>
      <c r="T9" s="1"/>
    </row>
    <row r="10" spans="1:20" ht="23.1" customHeight="1" x14ac:dyDescent="0.25">
      <c r="A10" s="1"/>
      <c r="B10" s="1"/>
      <c r="C10" s="68"/>
      <c r="D10" s="68"/>
      <c r="E10" s="68"/>
      <c r="F10" s="77"/>
      <c r="G10" s="77"/>
      <c r="H10" s="79"/>
      <c r="I10" s="79"/>
      <c r="J10" s="71"/>
      <c r="K10" s="68"/>
      <c r="L10" s="68"/>
      <c r="M10" s="68"/>
      <c r="N10" s="68"/>
      <c r="O10" s="68"/>
      <c r="P10" s="1"/>
      <c r="Q10" s="1"/>
      <c r="R10" s="1"/>
      <c r="S10" s="1"/>
      <c r="T10" s="1"/>
    </row>
    <row r="11" spans="1:20" x14ac:dyDescent="0.25">
      <c r="A11" s="1"/>
      <c r="B11" s="1"/>
      <c r="C11" s="68"/>
      <c r="D11" s="68"/>
      <c r="E11" s="68"/>
      <c r="F11" s="68"/>
      <c r="G11" s="71"/>
      <c r="H11" s="71"/>
      <c r="I11" s="71"/>
      <c r="J11" s="71"/>
      <c r="K11" s="68"/>
      <c r="L11" s="68"/>
      <c r="M11" s="68"/>
      <c r="N11" s="68"/>
      <c r="O11" s="68"/>
      <c r="P11" s="1"/>
      <c r="Q11" s="1"/>
      <c r="R11" s="1"/>
      <c r="S11" s="1"/>
      <c r="T11" s="1"/>
    </row>
    <row r="12" spans="1:20" x14ac:dyDescent="0.25">
      <c r="A12" s="1"/>
      <c r="B12" s="1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1"/>
      <c r="Q12" s="1"/>
      <c r="R12" s="1"/>
      <c r="S12" s="1"/>
      <c r="T12" s="1"/>
    </row>
    <row r="13" spans="1:20" x14ac:dyDescent="0.25">
      <c r="A13" s="1"/>
      <c r="B13" s="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"/>
      <c r="Q13" s="1"/>
      <c r="R13" s="1"/>
      <c r="S13" s="1"/>
      <c r="T13" s="1"/>
    </row>
    <row r="14" spans="1:20" x14ac:dyDescent="0.25">
      <c r="A14" s="1"/>
      <c r="B14" s="1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1"/>
      <c r="Q14" s="1"/>
      <c r="R14" s="1"/>
      <c r="S14" s="1"/>
      <c r="T14" s="1"/>
    </row>
    <row r="15" spans="1:20" x14ac:dyDescent="0.25">
      <c r="A15" s="1"/>
      <c r="B15" s="1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"/>
      <c r="Q15" s="1"/>
      <c r="R15" s="1"/>
      <c r="S15" s="1"/>
      <c r="T15" s="1"/>
    </row>
    <row r="16" spans="1:20" x14ac:dyDescent="0.25">
      <c r="A16" s="1"/>
      <c r="B16" s="1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"/>
      <c r="Q16" s="1"/>
      <c r="R16" s="1"/>
      <c r="S16" s="1"/>
      <c r="T16" s="1"/>
    </row>
    <row r="17" spans="1:20" x14ac:dyDescent="0.25">
      <c r="A17" s="1"/>
      <c r="B17" s="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1"/>
      <c r="Q17" s="1"/>
      <c r="R17" s="1"/>
      <c r="S17" s="1"/>
      <c r="T17" s="1"/>
    </row>
    <row r="18" spans="1:20" x14ac:dyDescent="0.25">
      <c r="A18" s="1"/>
      <c r="B18" s="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1"/>
      <c r="Q18" s="1"/>
      <c r="R18" s="1"/>
      <c r="S18" s="1"/>
      <c r="T18" s="1"/>
    </row>
    <row r="19" spans="1:20" ht="24.95" customHeight="1" x14ac:dyDescent="0.25">
      <c r="B19" s="10"/>
      <c r="C19" s="80" t="s">
        <v>84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</row>
    <row r="20" spans="1:20" s="15" customFormat="1" ht="29.1" customHeight="1" x14ac:dyDescent="0.25">
      <c r="A20" s="11"/>
      <c r="B20" s="12"/>
      <c r="C20" s="13" t="s">
        <v>7</v>
      </c>
      <c r="D20" s="13" t="s">
        <v>8</v>
      </c>
      <c r="E20" s="13" t="s">
        <v>18</v>
      </c>
      <c r="F20" s="13" t="s">
        <v>17</v>
      </c>
      <c r="G20" s="13" t="s">
        <v>9</v>
      </c>
      <c r="H20" s="13" t="s">
        <v>16</v>
      </c>
      <c r="I20" s="13" t="s">
        <v>15</v>
      </c>
      <c r="J20" s="13" t="s">
        <v>14</v>
      </c>
      <c r="K20" s="13" t="s">
        <v>10</v>
      </c>
      <c r="L20" s="13" t="s">
        <v>11</v>
      </c>
      <c r="M20" s="13" t="s">
        <v>12</v>
      </c>
      <c r="N20" s="13" t="s">
        <v>13</v>
      </c>
      <c r="O20" s="17" t="s">
        <v>77</v>
      </c>
      <c r="P20" s="11"/>
      <c r="Q20" s="17" t="s">
        <v>78</v>
      </c>
      <c r="R20" s="11"/>
      <c r="S20" s="17" t="s">
        <v>79</v>
      </c>
    </row>
    <row r="21" spans="1:20" ht="17.25" x14ac:dyDescent="0.3">
      <c r="A21" s="3"/>
      <c r="B21" s="18" t="s">
        <v>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1"/>
      <c r="Q21" s="20"/>
      <c r="R21" s="21"/>
      <c r="S21" s="20"/>
    </row>
    <row r="22" spans="1:20" ht="17.25" x14ac:dyDescent="0.3">
      <c r="A22" s="3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1"/>
      <c r="Q22" s="24"/>
      <c r="R22" s="21"/>
      <c r="S22" s="24"/>
    </row>
    <row r="23" spans="1:20" ht="17.25" x14ac:dyDescent="0.3">
      <c r="A23" s="3"/>
      <c r="B23" s="22" t="s">
        <v>0</v>
      </c>
      <c r="C23" s="25">
        <v>5987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ref="O23:O29" si="0">SUM(C23:N23)</f>
        <v>5987</v>
      </c>
      <c r="P23" s="11"/>
      <c r="Q23" s="27">
        <f>O23/12</f>
        <v>498.91666666666669</v>
      </c>
      <c r="R23" s="11"/>
      <c r="S23" s="27">
        <f>O23/365</f>
        <v>16.402739726027399</v>
      </c>
    </row>
    <row r="24" spans="1:20" ht="17.25" x14ac:dyDescent="0.3">
      <c r="A24" s="3"/>
      <c r="B24" s="22" t="s">
        <v>1</v>
      </c>
      <c r="C24" s="25">
        <v>200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f t="shared" si="0"/>
        <v>200</v>
      </c>
      <c r="P24" s="11"/>
      <c r="Q24" s="27">
        <f t="shared" ref="Q24:Q29" si="1">O24/12</f>
        <v>16.666666666666668</v>
      </c>
      <c r="R24" s="11"/>
      <c r="S24" s="27">
        <f t="shared" ref="S24:S29" si="2">O24/365</f>
        <v>0.54794520547945202</v>
      </c>
    </row>
    <row r="25" spans="1:20" ht="17.25" x14ac:dyDescent="0.3">
      <c r="A25" s="3"/>
      <c r="B25" s="22" t="s">
        <v>2</v>
      </c>
      <c r="C25" s="25">
        <v>100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f t="shared" si="0"/>
        <v>100</v>
      </c>
      <c r="P25" s="11"/>
      <c r="Q25" s="27">
        <f t="shared" si="1"/>
        <v>8.3333333333333339</v>
      </c>
      <c r="R25" s="11"/>
      <c r="S25" s="27">
        <f t="shared" si="2"/>
        <v>0.27397260273972601</v>
      </c>
    </row>
    <row r="26" spans="1:20" ht="17.25" x14ac:dyDescent="0.3">
      <c r="A26" s="3"/>
      <c r="B26" s="22" t="s">
        <v>3</v>
      </c>
      <c r="C26" s="25">
        <v>55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0"/>
        <v>55</v>
      </c>
      <c r="P26" s="11"/>
      <c r="Q26" s="27">
        <f t="shared" si="1"/>
        <v>4.583333333333333</v>
      </c>
      <c r="R26" s="11"/>
      <c r="S26" s="27">
        <f t="shared" si="2"/>
        <v>0.15068493150684931</v>
      </c>
    </row>
    <row r="27" spans="1:20" ht="17.25" x14ac:dyDescent="0.3">
      <c r="A27" s="3"/>
      <c r="B27" s="22" t="s">
        <v>4</v>
      </c>
      <c r="C27" s="25">
        <v>500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f t="shared" si="0"/>
        <v>500</v>
      </c>
      <c r="P27" s="11"/>
      <c r="Q27" s="27">
        <f t="shared" si="1"/>
        <v>41.666666666666664</v>
      </c>
      <c r="R27" s="11"/>
      <c r="S27" s="27">
        <f t="shared" si="2"/>
        <v>1.3698630136986301</v>
      </c>
    </row>
    <row r="28" spans="1:20" ht="17.25" x14ac:dyDescent="0.3">
      <c r="A28" s="3"/>
      <c r="B28" s="22" t="s">
        <v>5</v>
      </c>
      <c r="C28" s="25">
        <v>300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f t="shared" si="0"/>
        <v>300</v>
      </c>
      <c r="P28" s="11"/>
      <c r="Q28" s="27">
        <f t="shared" si="1"/>
        <v>25</v>
      </c>
      <c r="R28" s="11"/>
      <c r="S28" s="27">
        <f t="shared" si="2"/>
        <v>0.82191780821917804</v>
      </c>
    </row>
    <row r="29" spans="1:20" ht="17.25" x14ac:dyDescent="0.3">
      <c r="A29" s="3"/>
      <c r="B29" s="22" t="s">
        <v>75</v>
      </c>
      <c r="C29" s="25">
        <v>115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 t="shared" si="0"/>
        <v>115</v>
      </c>
      <c r="P29" s="11"/>
      <c r="Q29" s="27">
        <f t="shared" si="1"/>
        <v>9.5833333333333339</v>
      </c>
      <c r="R29" s="11"/>
      <c r="S29" s="27">
        <f t="shared" si="2"/>
        <v>0.31506849315068491</v>
      </c>
    </row>
    <row r="30" spans="1:20" ht="17.25" x14ac:dyDescent="0.3">
      <c r="A30" s="3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1"/>
      <c r="Q30" s="23"/>
      <c r="R30" s="11"/>
      <c r="S30" s="23"/>
    </row>
    <row r="31" spans="1:20" ht="20.100000000000001" customHeight="1" x14ac:dyDescent="0.3">
      <c r="A31" s="3"/>
      <c r="B31" s="28" t="s">
        <v>6</v>
      </c>
      <c r="C31" s="29">
        <f t="shared" ref="C31:N31" si="3">SUM(C23:C29)</f>
        <v>7257</v>
      </c>
      <c r="D31" s="29">
        <f t="shared" si="3"/>
        <v>0</v>
      </c>
      <c r="E31" s="29">
        <f t="shared" si="3"/>
        <v>0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30">
        <f>SUM(C31:N31)</f>
        <v>7257</v>
      </c>
      <c r="P31" s="11"/>
      <c r="Q31" s="30">
        <f>SUM(Q23:Q29)</f>
        <v>604.75000000000011</v>
      </c>
      <c r="R31" s="11"/>
      <c r="S31" s="30">
        <f>SUM(S23:S29)</f>
        <v>19.88219178082192</v>
      </c>
    </row>
    <row r="32" spans="1:20" ht="17.25" x14ac:dyDescent="0.3">
      <c r="A32" s="3"/>
      <c r="B32" s="1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1"/>
      <c r="Q32" s="31"/>
      <c r="R32" s="11"/>
      <c r="S32" s="31"/>
    </row>
    <row r="33" spans="1:19" ht="17.25" x14ac:dyDescent="0.3">
      <c r="A33" s="3"/>
      <c r="B33" s="32" t="s">
        <v>19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1"/>
      <c r="Q33" s="33"/>
      <c r="R33" s="11"/>
      <c r="S33" s="33"/>
    </row>
    <row r="34" spans="1:19" ht="17.25" x14ac:dyDescent="0.3">
      <c r="A34" s="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1"/>
      <c r="Q34" s="35"/>
      <c r="R34" s="11"/>
      <c r="S34" s="35"/>
    </row>
    <row r="35" spans="1:19" ht="17.25" x14ac:dyDescent="0.3">
      <c r="A35" s="3"/>
      <c r="B35" s="34" t="s">
        <v>21</v>
      </c>
      <c r="C35" s="25">
        <v>500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7">
        <f t="shared" ref="O35:O40" si="4">SUM(C35:N35)</f>
        <v>500</v>
      </c>
      <c r="P35" s="11"/>
      <c r="Q35" s="37">
        <f>O35/12</f>
        <v>41.666666666666664</v>
      </c>
      <c r="R35" s="11"/>
      <c r="S35" s="37">
        <f>O35/365</f>
        <v>1.3698630136986301</v>
      </c>
    </row>
    <row r="36" spans="1:19" ht="17.25" x14ac:dyDescent="0.3">
      <c r="A36" s="3"/>
      <c r="B36" s="34" t="s">
        <v>22</v>
      </c>
      <c r="C36" s="25">
        <v>200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7">
        <f t="shared" si="4"/>
        <v>200</v>
      </c>
      <c r="P36" s="11"/>
      <c r="Q36" s="37">
        <f t="shared" ref="Q36:Q40" si="5">O36/12</f>
        <v>16.666666666666668</v>
      </c>
      <c r="R36" s="11"/>
      <c r="S36" s="37">
        <f t="shared" ref="S36:S40" si="6">O36/365</f>
        <v>0.54794520547945202</v>
      </c>
    </row>
    <row r="37" spans="1:19" ht="17.25" x14ac:dyDescent="0.3">
      <c r="A37" s="3"/>
      <c r="B37" s="34" t="s">
        <v>23</v>
      </c>
      <c r="C37" s="25">
        <v>100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7">
        <f t="shared" si="4"/>
        <v>100</v>
      </c>
      <c r="P37" s="11"/>
      <c r="Q37" s="37">
        <f t="shared" si="5"/>
        <v>8.3333333333333339</v>
      </c>
      <c r="R37" s="11"/>
      <c r="S37" s="37">
        <f t="shared" si="6"/>
        <v>0.27397260273972601</v>
      </c>
    </row>
    <row r="38" spans="1:19" ht="17.25" x14ac:dyDescent="0.3">
      <c r="A38" s="3"/>
      <c r="B38" s="34" t="s">
        <v>24</v>
      </c>
      <c r="C38" s="25">
        <v>55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7">
        <f t="shared" si="4"/>
        <v>55</v>
      </c>
      <c r="P38" s="11"/>
      <c r="Q38" s="37">
        <f t="shared" si="5"/>
        <v>4.583333333333333</v>
      </c>
      <c r="R38" s="11"/>
      <c r="S38" s="37">
        <f t="shared" si="6"/>
        <v>0.15068493150684931</v>
      </c>
    </row>
    <row r="39" spans="1:19" ht="17.25" x14ac:dyDescent="0.3">
      <c r="A39" s="3"/>
      <c r="B39" s="34" t="s">
        <v>25</v>
      </c>
      <c r="C39" s="25">
        <v>500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7">
        <f t="shared" si="4"/>
        <v>500</v>
      </c>
      <c r="P39" s="11"/>
      <c r="Q39" s="37">
        <f t="shared" si="5"/>
        <v>41.666666666666664</v>
      </c>
      <c r="R39" s="11"/>
      <c r="S39" s="37">
        <f t="shared" si="6"/>
        <v>1.3698630136986301</v>
      </c>
    </row>
    <row r="40" spans="1:19" ht="17.25" x14ac:dyDescent="0.3">
      <c r="A40" s="3"/>
      <c r="B40" s="34" t="s">
        <v>26</v>
      </c>
      <c r="C40" s="25">
        <v>300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7">
        <f t="shared" si="4"/>
        <v>300</v>
      </c>
      <c r="P40" s="11"/>
      <c r="Q40" s="37">
        <f t="shared" si="5"/>
        <v>25</v>
      </c>
      <c r="R40" s="11"/>
      <c r="S40" s="37">
        <f t="shared" si="6"/>
        <v>0.82191780821917804</v>
      </c>
    </row>
    <row r="41" spans="1:19" ht="17.25" x14ac:dyDescent="0.3">
      <c r="A41" s="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1"/>
      <c r="Q41" s="35"/>
      <c r="R41" s="11"/>
      <c r="S41" s="35"/>
    </row>
    <row r="42" spans="1:19" ht="20.100000000000001" customHeight="1" x14ac:dyDescent="0.3">
      <c r="A42" s="3"/>
      <c r="B42" s="51" t="s">
        <v>6</v>
      </c>
      <c r="C42" s="52">
        <f t="shared" ref="C42:N42" si="7">SUM(C35:C40)</f>
        <v>1655</v>
      </c>
      <c r="D42" s="52">
        <f t="shared" si="7"/>
        <v>0</v>
      </c>
      <c r="E42" s="52">
        <f t="shared" si="7"/>
        <v>0</v>
      </c>
      <c r="F42" s="52">
        <f t="shared" si="7"/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0</v>
      </c>
      <c r="M42" s="52">
        <f t="shared" si="7"/>
        <v>0</v>
      </c>
      <c r="N42" s="52">
        <f t="shared" si="7"/>
        <v>0</v>
      </c>
      <c r="O42" s="53">
        <f>SUM(C42:N42)</f>
        <v>1655</v>
      </c>
      <c r="P42" s="11"/>
      <c r="Q42" s="53">
        <f>SUM(Q35:Q40)</f>
        <v>137.91666666666666</v>
      </c>
      <c r="R42" s="11"/>
      <c r="S42" s="53">
        <f>SUM(S35:S40)</f>
        <v>4.5342465753424657</v>
      </c>
    </row>
    <row r="43" spans="1:19" ht="17.25" x14ac:dyDescent="0.3">
      <c r="A43" s="3"/>
      <c r="B43" s="3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1"/>
      <c r="Q43" s="14"/>
      <c r="R43" s="11"/>
      <c r="S43" s="14"/>
    </row>
    <row r="44" spans="1:19" ht="17.25" x14ac:dyDescent="0.3">
      <c r="A44" s="3"/>
      <c r="B44" s="39" t="s">
        <v>27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1"/>
      <c r="Q44" s="40"/>
      <c r="R44" s="11"/>
      <c r="S44" s="40"/>
    </row>
    <row r="45" spans="1:19" ht="17.25" x14ac:dyDescent="0.3">
      <c r="A45" s="3"/>
      <c r="B45" s="41" t="s"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11"/>
      <c r="Q45" s="42"/>
      <c r="R45" s="11"/>
      <c r="S45" s="42"/>
    </row>
    <row r="46" spans="1:19" ht="17.25" x14ac:dyDescent="0.3">
      <c r="A46" s="3"/>
      <c r="B46" s="43" t="s">
        <v>29</v>
      </c>
      <c r="C46" s="25">
        <v>2250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44">
        <f t="shared" ref="O46:O57" si="8">SUM(C46:N46)</f>
        <v>2250</v>
      </c>
      <c r="P46" s="11"/>
      <c r="Q46" s="44">
        <f>O46/12</f>
        <v>187.5</v>
      </c>
      <c r="R46" s="11"/>
      <c r="S46" s="44">
        <f>O46/365</f>
        <v>6.1643835616438354</v>
      </c>
    </row>
    <row r="47" spans="1:19" ht="17.25" x14ac:dyDescent="0.3">
      <c r="A47" s="3"/>
      <c r="B47" s="43" t="s">
        <v>30</v>
      </c>
      <c r="C47" s="25">
        <v>25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44">
        <f t="shared" si="8"/>
        <v>25</v>
      </c>
      <c r="P47" s="11"/>
      <c r="Q47" s="44">
        <f t="shared" ref="Q47:Q57" si="9">O47/12</f>
        <v>2.0833333333333335</v>
      </c>
      <c r="R47" s="11"/>
      <c r="S47" s="44">
        <f t="shared" ref="S47:S57" si="10">O47/365</f>
        <v>6.8493150684931503E-2</v>
      </c>
    </row>
    <row r="48" spans="1:19" ht="17.25" x14ac:dyDescent="0.3">
      <c r="A48" s="3"/>
      <c r="B48" s="43" t="s">
        <v>31</v>
      </c>
      <c r="C48" s="25">
        <v>40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44">
        <f t="shared" si="8"/>
        <v>40</v>
      </c>
      <c r="P48" s="11"/>
      <c r="Q48" s="44">
        <f t="shared" si="9"/>
        <v>3.3333333333333335</v>
      </c>
      <c r="R48" s="11"/>
      <c r="S48" s="44">
        <f t="shared" si="10"/>
        <v>0.1095890410958904</v>
      </c>
    </row>
    <row r="49" spans="1:19" ht="17.25" x14ac:dyDescent="0.3">
      <c r="A49" s="3"/>
      <c r="B49" s="43" t="s">
        <v>32</v>
      </c>
      <c r="C49" s="25">
        <v>44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44">
        <f t="shared" si="8"/>
        <v>44</v>
      </c>
      <c r="P49" s="11"/>
      <c r="Q49" s="44">
        <f t="shared" si="9"/>
        <v>3.6666666666666665</v>
      </c>
      <c r="R49" s="11"/>
      <c r="S49" s="44">
        <f t="shared" si="10"/>
        <v>0.12054794520547946</v>
      </c>
    </row>
    <row r="50" spans="1:19" ht="17.25" x14ac:dyDescent="0.3">
      <c r="A50" s="3"/>
      <c r="B50" s="43" t="s">
        <v>33</v>
      </c>
      <c r="C50" s="25">
        <v>20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44">
        <f t="shared" si="8"/>
        <v>20</v>
      </c>
      <c r="P50" s="11"/>
      <c r="Q50" s="44">
        <f t="shared" si="9"/>
        <v>1.6666666666666667</v>
      </c>
      <c r="R50" s="11"/>
      <c r="S50" s="44">
        <f t="shared" si="10"/>
        <v>5.4794520547945202E-2</v>
      </c>
    </row>
    <row r="51" spans="1:19" ht="17.25" x14ac:dyDescent="0.3">
      <c r="A51" s="3"/>
      <c r="B51" s="43" t="s">
        <v>34</v>
      </c>
      <c r="C51" s="25">
        <v>15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44">
        <f t="shared" si="8"/>
        <v>15</v>
      </c>
      <c r="P51" s="11"/>
      <c r="Q51" s="44">
        <f t="shared" si="9"/>
        <v>1.25</v>
      </c>
      <c r="R51" s="11"/>
      <c r="S51" s="44">
        <f t="shared" si="10"/>
        <v>4.1095890410958902E-2</v>
      </c>
    </row>
    <row r="52" spans="1:19" ht="17.25" x14ac:dyDescent="0.3">
      <c r="A52" s="3"/>
      <c r="B52" s="43" t="s">
        <v>72</v>
      </c>
      <c r="C52" s="25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44">
        <f t="shared" si="8"/>
        <v>0</v>
      </c>
      <c r="P52" s="11"/>
      <c r="Q52" s="44">
        <f t="shared" si="9"/>
        <v>0</v>
      </c>
      <c r="R52" s="11"/>
      <c r="S52" s="44">
        <f t="shared" si="10"/>
        <v>0</v>
      </c>
    </row>
    <row r="53" spans="1:19" ht="17.25" x14ac:dyDescent="0.3">
      <c r="A53" s="3"/>
      <c r="B53" s="43" t="s">
        <v>35</v>
      </c>
      <c r="C53" s="25">
        <v>29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44">
        <f t="shared" si="8"/>
        <v>29</v>
      </c>
      <c r="P53" s="11"/>
      <c r="Q53" s="44">
        <f t="shared" si="9"/>
        <v>2.4166666666666665</v>
      </c>
      <c r="R53" s="11"/>
      <c r="S53" s="44">
        <f t="shared" si="10"/>
        <v>7.9452054794520555E-2</v>
      </c>
    </row>
    <row r="54" spans="1:19" ht="17.25" x14ac:dyDescent="0.3">
      <c r="A54" s="3"/>
      <c r="B54" s="43" t="s">
        <v>36</v>
      </c>
      <c r="C54" s="25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44">
        <f t="shared" si="8"/>
        <v>0</v>
      </c>
      <c r="P54" s="11"/>
      <c r="Q54" s="44">
        <f t="shared" si="9"/>
        <v>0</v>
      </c>
      <c r="R54" s="11"/>
      <c r="S54" s="44">
        <f t="shared" si="10"/>
        <v>0</v>
      </c>
    </row>
    <row r="55" spans="1:19" ht="17.25" x14ac:dyDescent="0.3">
      <c r="A55" s="3"/>
      <c r="B55" s="43" t="s">
        <v>37</v>
      </c>
      <c r="C55" s="25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44">
        <f t="shared" si="8"/>
        <v>0</v>
      </c>
      <c r="P55" s="11"/>
      <c r="Q55" s="44">
        <f t="shared" si="9"/>
        <v>0</v>
      </c>
      <c r="R55" s="11"/>
      <c r="S55" s="44">
        <f t="shared" si="10"/>
        <v>0</v>
      </c>
    </row>
    <row r="56" spans="1:19" ht="17.25" x14ac:dyDescent="0.3">
      <c r="A56" s="3"/>
      <c r="B56" s="43" t="s">
        <v>38</v>
      </c>
      <c r="C56" s="25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44">
        <f t="shared" si="8"/>
        <v>0</v>
      </c>
      <c r="P56" s="11"/>
      <c r="Q56" s="44">
        <f t="shared" si="9"/>
        <v>0</v>
      </c>
      <c r="R56" s="11"/>
      <c r="S56" s="44">
        <f t="shared" si="10"/>
        <v>0</v>
      </c>
    </row>
    <row r="57" spans="1:19" ht="17.25" x14ac:dyDescent="0.3">
      <c r="A57" s="3"/>
      <c r="B57" s="43" t="s">
        <v>26</v>
      </c>
      <c r="C57" s="25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44">
        <f t="shared" si="8"/>
        <v>0</v>
      </c>
      <c r="P57" s="11"/>
      <c r="Q57" s="44">
        <f t="shared" si="9"/>
        <v>0</v>
      </c>
      <c r="R57" s="11"/>
      <c r="S57" s="44">
        <f t="shared" si="10"/>
        <v>0</v>
      </c>
    </row>
    <row r="58" spans="1:19" ht="17.25" x14ac:dyDescent="0.3">
      <c r="A58" s="3"/>
      <c r="B58" s="43"/>
      <c r="C58" s="45">
        <f t="shared" ref="C58:S58" si="11">SUM(C46:C57)</f>
        <v>2423</v>
      </c>
      <c r="D58" s="45">
        <f t="shared" si="11"/>
        <v>0</v>
      </c>
      <c r="E58" s="45">
        <f t="shared" si="11"/>
        <v>0</v>
      </c>
      <c r="F58" s="45">
        <f t="shared" si="11"/>
        <v>0</v>
      </c>
      <c r="G58" s="45">
        <f t="shared" si="11"/>
        <v>0</v>
      </c>
      <c r="H58" s="45">
        <f t="shared" si="11"/>
        <v>0</v>
      </c>
      <c r="I58" s="45">
        <f t="shared" si="11"/>
        <v>0</v>
      </c>
      <c r="J58" s="45">
        <f t="shared" si="11"/>
        <v>0</v>
      </c>
      <c r="K58" s="45">
        <f t="shared" si="11"/>
        <v>0</v>
      </c>
      <c r="L58" s="45">
        <f t="shared" si="11"/>
        <v>0</v>
      </c>
      <c r="M58" s="45">
        <f t="shared" si="11"/>
        <v>0</v>
      </c>
      <c r="N58" s="45">
        <f t="shared" si="11"/>
        <v>0</v>
      </c>
      <c r="O58" s="45">
        <f t="shared" si="11"/>
        <v>2423</v>
      </c>
      <c r="P58" s="11"/>
      <c r="Q58" s="45">
        <f>SUM(Q46:Q57)</f>
        <v>201.91666666666666</v>
      </c>
      <c r="R58" s="11"/>
      <c r="S58" s="45">
        <f t="shared" si="11"/>
        <v>6.6383561643835609</v>
      </c>
    </row>
    <row r="59" spans="1:19" ht="17.25" x14ac:dyDescent="0.3">
      <c r="A59" s="3"/>
      <c r="B59" s="41" t="s">
        <v>39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14"/>
      <c r="P59" s="11"/>
      <c r="Q59" s="14"/>
      <c r="R59" s="11"/>
      <c r="S59" s="14"/>
    </row>
    <row r="60" spans="1:19" ht="17.25" x14ac:dyDescent="0.3">
      <c r="A60" s="3"/>
      <c r="B60" s="43" t="s">
        <v>40</v>
      </c>
      <c r="C60" s="25">
        <v>250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44">
        <f t="shared" ref="O60:O65" si="12">SUM(C60:N60)</f>
        <v>250</v>
      </c>
      <c r="P60" s="11"/>
      <c r="Q60" s="44">
        <f>O60/12</f>
        <v>20.833333333333332</v>
      </c>
      <c r="R60" s="11"/>
      <c r="S60" s="44">
        <f>O60/365</f>
        <v>0.68493150684931503</v>
      </c>
    </row>
    <row r="61" spans="1:19" ht="17.25" x14ac:dyDescent="0.3">
      <c r="A61" s="3"/>
      <c r="B61" s="43" t="s">
        <v>41</v>
      </c>
      <c r="C61" s="25">
        <v>100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44">
        <f t="shared" si="12"/>
        <v>100</v>
      </c>
      <c r="P61" s="11"/>
      <c r="Q61" s="44">
        <f t="shared" ref="Q61:Q65" si="13">O61/12</f>
        <v>8.3333333333333339</v>
      </c>
      <c r="R61" s="11"/>
      <c r="S61" s="44">
        <f t="shared" ref="S61:S65" si="14">O61/365</f>
        <v>0.27397260273972601</v>
      </c>
    </row>
    <row r="62" spans="1:19" ht="17.25" x14ac:dyDescent="0.3">
      <c r="A62" s="3"/>
      <c r="B62" s="43" t="s">
        <v>42</v>
      </c>
      <c r="C62" s="25">
        <v>100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44">
        <f t="shared" si="12"/>
        <v>100</v>
      </c>
      <c r="P62" s="11"/>
      <c r="Q62" s="44">
        <f t="shared" si="13"/>
        <v>8.3333333333333339</v>
      </c>
      <c r="R62" s="11"/>
      <c r="S62" s="44">
        <f t="shared" si="14"/>
        <v>0.27397260273972601</v>
      </c>
    </row>
    <row r="63" spans="1:19" ht="17.25" x14ac:dyDescent="0.3">
      <c r="A63" s="3"/>
      <c r="B63" s="43" t="s">
        <v>73</v>
      </c>
      <c r="C63" s="25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44">
        <f t="shared" si="12"/>
        <v>0</v>
      </c>
      <c r="P63" s="11"/>
      <c r="Q63" s="44">
        <f t="shared" si="13"/>
        <v>0</v>
      </c>
      <c r="R63" s="11"/>
      <c r="S63" s="44">
        <f t="shared" si="14"/>
        <v>0</v>
      </c>
    </row>
    <row r="64" spans="1:19" ht="17.25" x14ac:dyDescent="0.3">
      <c r="A64" s="3"/>
      <c r="B64" s="43" t="s">
        <v>43</v>
      </c>
      <c r="C64" s="2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44">
        <f t="shared" si="12"/>
        <v>0</v>
      </c>
      <c r="P64" s="11"/>
      <c r="Q64" s="44">
        <f t="shared" si="13"/>
        <v>0</v>
      </c>
      <c r="R64" s="11"/>
      <c r="S64" s="44">
        <f t="shared" si="14"/>
        <v>0</v>
      </c>
    </row>
    <row r="65" spans="1:19" ht="17.25" x14ac:dyDescent="0.3">
      <c r="A65" s="3"/>
      <c r="B65" s="43" t="s">
        <v>44</v>
      </c>
      <c r="C65" s="25">
        <v>100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44">
        <f t="shared" si="12"/>
        <v>100</v>
      </c>
      <c r="P65" s="11"/>
      <c r="Q65" s="44">
        <f t="shared" si="13"/>
        <v>8.3333333333333339</v>
      </c>
      <c r="R65" s="11"/>
      <c r="S65" s="44">
        <f t="shared" si="14"/>
        <v>0.27397260273972601</v>
      </c>
    </row>
    <row r="66" spans="1:19" ht="17.25" x14ac:dyDescent="0.3">
      <c r="A66" s="3"/>
      <c r="B66" s="43"/>
      <c r="C66" s="46">
        <f t="shared" ref="C66:O66" si="15">SUM(C60:C65)</f>
        <v>550</v>
      </c>
      <c r="D66" s="46">
        <f t="shared" si="15"/>
        <v>0</v>
      </c>
      <c r="E66" s="46">
        <f t="shared" si="15"/>
        <v>0</v>
      </c>
      <c r="F66" s="46">
        <f t="shared" si="15"/>
        <v>0</v>
      </c>
      <c r="G66" s="46">
        <f t="shared" si="15"/>
        <v>0</v>
      </c>
      <c r="H66" s="46">
        <f t="shared" si="15"/>
        <v>0</v>
      </c>
      <c r="I66" s="46">
        <f t="shared" si="15"/>
        <v>0</v>
      </c>
      <c r="J66" s="46">
        <f t="shared" si="15"/>
        <v>0</v>
      </c>
      <c r="K66" s="46">
        <f t="shared" si="15"/>
        <v>0</v>
      </c>
      <c r="L66" s="46">
        <f t="shared" si="15"/>
        <v>0</v>
      </c>
      <c r="M66" s="46">
        <f t="shared" si="15"/>
        <v>0</v>
      </c>
      <c r="N66" s="46">
        <f t="shared" si="15"/>
        <v>0</v>
      </c>
      <c r="O66" s="46">
        <f t="shared" si="15"/>
        <v>550</v>
      </c>
      <c r="P66" s="11"/>
      <c r="Q66" s="46">
        <f>SUM(Q60:Q65)</f>
        <v>45.833333333333336</v>
      </c>
      <c r="R66" s="11"/>
      <c r="S66" s="46">
        <f>SUM(S60:S65)</f>
        <v>1.5068493150684932</v>
      </c>
    </row>
    <row r="67" spans="1:19" ht="17.25" x14ac:dyDescent="0.3">
      <c r="A67" s="3"/>
      <c r="B67" s="41" t="s">
        <v>45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14"/>
      <c r="P67" s="11"/>
      <c r="Q67" s="14"/>
      <c r="R67" s="11"/>
      <c r="S67" s="14"/>
    </row>
    <row r="68" spans="1:19" ht="17.25" x14ac:dyDescent="0.3">
      <c r="A68" s="3"/>
      <c r="B68" s="43" t="s">
        <v>46</v>
      </c>
      <c r="C68" s="25">
        <v>250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44">
        <f t="shared" ref="O68:O74" si="16">SUM(C68:N68)</f>
        <v>250</v>
      </c>
      <c r="P68" s="11"/>
      <c r="Q68" s="44">
        <f>O68/12</f>
        <v>20.833333333333332</v>
      </c>
      <c r="R68" s="11"/>
      <c r="S68" s="44">
        <f>O68/365</f>
        <v>0.68493150684931503</v>
      </c>
    </row>
    <row r="69" spans="1:19" ht="17.25" x14ac:dyDescent="0.3">
      <c r="A69" s="3"/>
      <c r="B69" s="43" t="s">
        <v>47</v>
      </c>
      <c r="C69" s="25">
        <v>100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44">
        <f t="shared" si="16"/>
        <v>100</v>
      </c>
      <c r="P69" s="11"/>
      <c r="Q69" s="44">
        <f t="shared" ref="Q69:Q74" si="17">O69/12</f>
        <v>8.3333333333333339</v>
      </c>
      <c r="R69" s="11"/>
      <c r="S69" s="44">
        <f t="shared" ref="S69:S74" si="18">O69/365</f>
        <v>0.27397260273972601</v>
      </c>
    </row>
    <row r="70" spans="1:19" ht="17.25" x14ac:dyDescent="0.3">
      <c r="A70" s="3"/>
      <c r="B70" s="43" t="s">
        <v>48</v>
      </c>
      <c r="C70" s="25">
        <v>100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44">
        <f t="shared" si="16"/>
        <v>100</v>
      </c>
      <c r="P70" s="11"/>
      <c r="Q70" s="44">
        <f t="shared" si="17"/>
        <v>8.3333333333333339</v>
      </c>
      <c r="R70" s="11"/>
      <c r="S70" s="44">
        <f t="shared" si="18"/>
        <v>0.27397260273972601</v>
      </c>
    </row>
    <row r="71" spans="1:19" ht="17.25" x14ac:dyDescent="0.3">
      <c r="A71" s="3"/>
      <c r="B71" s="43" t="s">
        <v>49</v>
      </c>
      <c r="C71" s="25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44">
        <f t="shared" si="16"/>
        <v>0</v>
      </c>
      <c r="P71" s="11"/>
      <c r="Q71" s="44">
        <f t="shared" si="17"/>
        <v>0</v>
      </c>
      <c r="R71" s="11"/>
      <c r="S71" s="44">
        <f t="shared" si="18"/>
        <v>0</v>
      </c>
    </row>
    <row r="72" spans="1:19" ht="17.25" x14ac:dyDescent="0.3">
      <c r="A72" s="3"/>
      <c r="B72" s="43" t="s">
        <v>50</v>
      </c>
      <c r="C72" s="25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44">
        <f t="shared" si="16"/>
        <v>0</v>
      </c>
      <c r="P72" s="11"/>
      <c r="Q72" s="44">
        <f t="shared" si="17"/>
        <v>0</v>
      </c>
      <c r="R72" s="11"/>
      <c r="S72" s="44">
        <f t="shared" si="18"/>
        <v>0</v>
      </c>
    </row>
    <row r="73" spans="1:19" ht="17.25" x14ac:dyDescent="0.3">
      <c r="A73" s="3"/>
      <c r="B73" s="43" t="s">
        <v>51</v>
      </c>
      <c r="C73" s="25">
        <v>100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44">
        <f t="shared" si="16"/>
        <v>100</v>
      </c>
      <c r="P73" s="11"/>
      <c r="Q73" s="44">
        <f t="shared" si="17"/>
        <v>8.3333333333333339</v>
      </c>
      <c r="R73" s="11"/>
      <c r="S73" s="44">
        <f t="shared" si="18"/>
        <v>0.27397260273972601</v>
      </c>
    </row>
    <row r="74" spans="1:19" ht="17.25" x14ac:dyDescent="0.3">
      <c r="A74" s="3"/>
      <c r="B74" s="43" t="s">
        <v>52</v>
      </c>
      <c r="C74" s="25">
        <v>101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44">
        <f t="shared" si="16"/>
        <v>101</v>
      </c>
      <c r="P74" s="11"/>
      <c r="Q74" s="44">
        <f t="shared" si="17"/>
        <v>8.4166666666666661</v>
      </c>
      <c r="R74" s="11"/>
      <c r="S74" s="44">
        <f t="shared" si="18"/>
        <v>0.27671232876712326</v>
      </c>
    </row>
    <row r="75" spans="1:19" ht="17.25" x14ac:dyDescent="0.3">
      <c r="A75" s="3"/>
      <c r="B75" s="43"/>
      <c r="C75" s="46">
        <f t="shared" ref="C75:S75" si="19">SUM(C68:C74)</f>
        <v>651</v>
      </c>
      <c r="D75" s="46">
        <f t="shared" si="19"/>
        <v>0</v>
      </c>
      <c r="E75" s="46">
        <f t="shared" si="19"/>
        <v>0</v>
      </c>
      <c r="F75" s="46">
        <f t="shared" si="19"/>
        <v>0</v>
      </c>
      <c r="G75" s="46">
        <f t="shared" si="19"/>
        <v>0</v>
      </c>
      <c r="H75" s="46">
        <f t="shared" si="19"/>
        <v>0</v>
      </c>
      <c r="I75" s="46">
        <f t="shared" si="19"/>
        <v>0</v>
      </c>
      <c r="J75" s="46">
        <f t="shared" si="19"/>
        <v>0</v>
      </c>
      <c r="K75" s="46">
        <f t="shared" si="19"/>
        <v>0</v>
      </c>
      <c r="L75" s="46">
        <f t="shared" si="19"/>
        <v>0</v>
      </c>
      <c r="M75" s="46">
        <f t="shared" si="19"/>
        <v>0</v>
      </c>
      <c r="N75" s="46">
        <f t="shared" si="19"/>
        <v>0</v>
      </c>
      <c r="O75" s="46">
        <f t="shared" si="19"/>
        <v>651</v>
      </c>
      <c r="P75" s="11"/>
      <c r="Q75" s="46">
        <f t="shared" si="19"/>
        <v>54.25</v>
      </c>
      <c r="R75" s="11"/>
      <c r="S75" s="46">
        <f t="shared" si="19"/>
        <v>1.7835616438356166</v>
      </c>
    </row>
    <row r="76" spans="1:19" ht="17.25" x14ac:dyDescent="0.3">
      <c r="A76" s="3"/>
      <c r="B76" s="41" t="s">
        <v>53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14"/>
      <c r="P76" s="11"/>
      <c r="Q76" s="14"/>
      <c r="R76" s="11"/>
      <c r="S76" s="14"/>
    </row>
    <row r="77" spans="1:19" ht="17.25" x14ac:dyDescent="0.3">
      <c r="A77" s="3"/>
      <c r="B77" s="43" t="s">
        <v>54</v>
      </c>
      <c r="C77" s="25">
        <v>250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44">
        <f>SUM(C77:N77)</f>
        <v>250</v>
      </c>
      <c r="P77" s="11"/>
      <c r="Q77" s="44">
        <f>O77/12</f>
        <v>20.833333333333332</v>
      </c>
      <c r="R77" s="11"/>
      <c r="S77" s="44">
        <f>O77/365</f>
        <v>0.68493150684931503</v>
      </c>
    </row>
    <row r="78" spans="1:19" ht="17.25" x14ac:dyDescent="0.3">
      <c r="A78" s="3"/>
      <c r="B78" s="43" t="s">
        <v>55</v>
      </c>
      <c r="C78" s="25">
        <v>100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44">
        <f>SUM(C78:N78)</f>
        <v>100</v>
      </c>
      <c r="P78" s="11"/>
      <c r="Q78" s="44">
        <f t="shared" ref="Q78:Q80" si="20">O78/12</f>
        <v>8.3333333333333339</v>
      </c>
      <c r="R78" s="11"/>
      <c r="S78" s="44">
        <f t="shared" ref="S78:S80" si="21">O78/365</f>
        <v>0.27397260273972601</v>
      </c>
    </row>
    <row r="79" spans="1:19" ht="17.25" x14ac:dyDescent="0.3">
      <c r="A79" s="3"/>
      <c r="B79" s="43" t="s">
        <v>56</v>
      </c>
      <c r="C79" s="25">
        <v>100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44">
        <f>SUM(C79:N79)</f>
        <v>100</v>
      </c>
      <c r="P79" s="11"/>
      <c r="Q79" s="44">
        <f t="shared" si="20"/>
        <v>8.3333333333333339</v>
      </c>
      <c r="R79" s="11"/>
      <c r="S79" s="44">
        <f t="shared" si="21"/>
        <v>0.27397260273972601</v>
      </c>
    </row>
    <row r="80" spans="1:19" ht="17.25" x14ac:dyDescent="0.3">
      <c r="A80" s="3"/>
      <c r="B80" s="43" t="s">
        <v>57</v>
      </c>
      <c r="C80" s="25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44">
        <f>SUM(C80:N80)</f>
        <v>0</v>
      </c>
      <c r="P80" s="11"/>
      <c r="Q80" s="44">
        <f t="shared" si="20"/>
        <v>0</v>
      </c>
      <c r="R80" s="11"/>
      <c r="S80" s="44">
        <f t="shared" si="21"/>
        <v>0</v>
      </c>
    </row>
    <row r="81" spans="1:19" ht="17.25" x14ac:dyDescent="0.3">
      <c r="A81" s="3"/>
      <c r="B81" s="43"/>
      <c r="C81" s="46">
        <f t="shared" ref="C81:S81" si="22">SUM(C77:C80)</f>
        <v>450</v>
      </c>
      <c r="D81" s="46">
        <f t="shared" si="22"/>
        <v>0</v>
      </c>
      <c r="E81" s="46">
        <f t="shared" si="22"/>
        <v>0</v>
      </c>
      <c r="F81" s="46">
        <f t="shared" si="22"/>
        <v>0</v>
      </c>
      <c r="G81" s="46">
        <f t="shared" si="22"/>
        <v>0</v>
      </c>
      <c r="H81" s="46">
        <f t="shared" si="22"/>
        <v>0</v>
      </c>
      <c r="I81" s="46">
        <f t="shared" si="22"/>
        <v>0</v>
      </c>
      <c r="J81" s="46">
        <f t="shared" si="22"/>
        <v>0</v>
      </c>
      <c r="K81" s="46">
        <f t="shared" si="22"/>
        <v>0</v>
      </c>
      <c r="L81" s="46">
        <f t="shared" si="22"/>
        <v>0</v>
      </c>
      <c r="M81" s="46">
        <f t="shared" si="22"/>
        <v>0</v>
      </c>
      <c r="N81" s="46">
        <f t="shared" si="22"/>
        <v>0</v>
      </c>
      <c r="O81" s="46">
        <f t="shared" si="22"/>
        <v>450</v>
      </c>
      <c r="P81" s="11"/>
      <c r="Q81" s="46">
        <f t="shared" si="22"/>
        <v>37.5</v>
      </c>
      <c r="R81" s="11"/>
      <c r="S81" s="46">
        <f t="shared" si="22"/>
        <v>1.2328767123287672</v>
      </c>
    </row>
    <row r="82" spans="1:19" ht="17.25" x14ac:dyDescent="0.3">
      <c r="A82" s="3"/>
      <c r="B82" s="41" t="s">
        <v>58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14"/>
      <c r="P82" s="11"/>
      <c r="Q82" s="14"/>
      <c r="R82" s="11"/>
      <c r="S82" s="14"/>
    </row>
    <row r="83" spans="1:19" ht="17.25" x14ac:dyDescent="0.3">
      <c r="A83" s="3"/>
      <c r="B83" s="43" t="s">
        <v>59</v>
      </c>
      <c r="C83" s="25">
        <v>65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44">
        <f t="shared" ref="O83:O88" si="23">SUM(C83:N83)</f>
        <v>65</v>
      </c>
      <c r="P83" s="11"/>
      <c r="Q83" s="44">
        <f>O83/12</f>
        <v>5.416666666666667</v>
      </c>
      <c r="R83" s="11"/>
      <c r="S83" s="44">
        <f>O83/365</f>
        <v>0.17808219178082191</v>
      </c>
    </row>
    <row r="84" spans="1:19" ht="17.25" x14ac:dyDescent="0.3">
      <c r="A84" s="3"/>
      <c r="B84" s="43" t="s">
        <v>60</v>
      </c>
      <c r="C84" s="25">
        <v>20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44">
        <f t="shared" si="23"/>
        <v>20</v>
      </c>
      <c r="P84" s="11"/>
      <c r="Q84" s="44">
        <f t="shared" ref="Q84:Q88" si="24">O84/12</f>
        <v>1.6666666666666667</v>
      </c>
      <c r="R84" s="11"/>
      <c r="S84" s="44">
        <f t="shared" ref="S84:S88" si="25">O84/365</f>
        <v>5.4794520547945202E-2</v>
      </c>
    </row>
    <row r="85" spans="1:19" ht="17.25" x14ac:dyDescent="0.3">
      <c r="A85" s="3"/>
      <c r="B85" s="43" t="s">
        <v>61</v>
      </c>
      <c r="C85" s="25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44">
        <f t="shared" si="23"/>
        <v>0</v>
      </c>
      <c r="P85" s="11"/>
      <c r="Q85" s="44">
        <f t="shared" si="24"/>
        <v>0</v>
      </c>
      <c r="R85" s="11"/>
      <c r="S85" s="44">
        <f t="shared" si="25"/>
        <v>0</v>
      </c>
    </row>
    <row r="86" spans="1:19" ht="17.25" x14ac:dyDescent="0.3">
      <c r="A86" s="3"/>
      <c r="B86" s="43" t="s">
        <v>62</v>
      </c>
      <c r="C86" s="25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44">
        <f t="shared" si="23"/>
        <v>0</v>
      </c>
      <c r="P86" s="11"/>
      <c r="Q86" s="44">
        <f t="shared" si="24"/>
        <v>0</v>
      </c>
      <c r="R86" s="11"/>
      <c r="S86" s="44">
        <f t="shared" si="25"/>
        <v>0</v>
      </c>
    </row>
    <row r="87" spans="1:19" ht="17.25" x14ac:dyDescent="0.3">
      <c r="A87" s="3"/>
      <c r="B87" s="43" t="s">
        <v>63</v>
      </c>
      <c r="C87" s="25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44">
        <f t="shared" si="23"/>
        <v>0</v>
      </c>
      <c r="P87" s="11"/>
      <c r="Q87" s="44">
        <f t="shared" si="24"/>
        <v>0</v>
      </c>
      <c r="R87" s="11"/>
      <c r="S87" s="44">
        <f t="shared" si="25"/>
        <v>0</v>
      </c>
    </row>
    <row r="88" spans="1:19" ht="17.25" x14ac:dyDescent="0.3">
      <c r="A88" s="3"/>
      <c r="B88" s="43" t="s">
        <v>64</v>
      </c>
      <c r="C88" s="25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44">
        <f t="shared" si="23"/>
        <v>0</v>
      </c>
      <c r="P88" s="11"/>
      <c r="Q88" s="44">
        <f t="shared" si="24"/>
        <v>0</v>
      </c>
      <c r="R88" s="11"/>
      <c r="S88" s="44">
        <f t="shared" si="25"/>
        <v>0</v>
      </c>
    </row>
    <row r="89" spans="1:19" ht="17.25" x14ac:dyDescent="0.3">
      <c r="A89" s="3"/>
      <c r="B89" s="43"/>
      <c r="C89" s="48">
        <f t="shared" ref="C89:S89" si="26">SUM(C83:C88)</f>
        <v>85</v>
      </c>
      <c r="D89" s="48">
        <f t="shared" si="26"/>
        <v>0</v>
      </c>
      <c r="E89" s="48">
        <f t="shared" si="26"/>
        <v>0</v>
      </c>
      <c r="F89" s="48">
        <f t="shared" si="26"/>
        <v>0</v>
      </c>
      <c r="G89" s="48">
        <f t="shared" si="26"/>
        <v>0</v>
      </c>
      <c r="H89" s="48">
        <f t="shared" si="26"/>
        <v>0</v>
      </c>
      <c r="I89" s="48">
        <f t="shared" si="26"/>
        <v>0</v>
      </c>
      <c r="J89" s="48">
        <f t="shared" si="26"/>
        <v>0</v>
      </c>
      <c r="K89" s="48">
        <f t="shared" si="26"/>
        <v>0</v>
      </c>
      <c r="L89" s="48">
        <f t="shared" si="26"/>
        <v>0</v>
      </c>
      <c r="M89" s="48">
        <f t="shared" si="26"/>
        <v>0</v>
      </c>
      <c r="N89" s="48">
        <f t="shared" si="26"/>
        <v>0</v>
      </c>
      <c r="O89" s="48">
        <f t="shared" si="26"/>
        <v>85</v>
      </c>
      <c r="P89" s="11"/>
      <c r="Q89" s="48">
        <f t="shared" si="26"/>
        <v>7.0833333333333339</v>
      </c>
      <c r="R89" s="11"/>
      <c r="S89" s="48">
        <f t="shared" si="26"/>
        <v>0.23287671232876711</v>
      </c>
    </row>
    <row r="90" spans="1:19" ht="17.25" x14ac:dyDescent="0.3">
      <c r="A90" s="3"/>
      <c r="B90" s="41" t="s">
        <v>65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14"/>
      <c r="P90" s="11"/>
      <c r="Q90" s="14"/>
      <c r="R90" s="11"/>
      <c r="S90" s="14"/>
    </row>
    <row r="91" spans="1:19" ht="17.25" x14ac:dyDescent="0.3">
      <c r="A91" s="3"/>
      <c r="B91" s="43" t="s">
        <v>66</v>
      </c>
      <c r="C91" s="25">
        <v>450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44">
        <f t="shared" ref="O91:O96" si="27">SUM(C91:N91)</f>
        <v>450</v>
      </c>
      <c r="P91" s="11"/>
      <c r="Q91" s="44">
        <f>O91/12</f>
        <v>37.5</v>
      </c>
      <c r="R91" s="11"/>
      <c r="S91" s="44">
        <f>O91/365</f>
        <v>1.2328767123287672</v>
      </c>
    </row>
    <row r="92" spans="1:19" ht="17.25" x14ac:dyDescent="0.3">
      <c r="A92" s="3"/>
      <c r="B92" s="43" t="s">
        <v>74</v>
      </c>
      <c r="C92" s="25">
        <v>250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44">
        <f t="shared" si="27"/>
        <v>250</v>
      </c>
      <c r="P92" s="11"/>
      <c r="Q92" s="44">
        <f t="shared" ref="Q92:Q96" si="28">O92/12</f>
        <v>20.833333333333332</v>
      </c>
      <c r="R92" s="11"/>
      <c r="S92" s="44">
        <f t="shared" ref="S92:S96" si="29">O92/365</f>
        <v>0.68493150684931503</v>
      </c>
    </row>
    <row r="93" spans="1:19" ht="17.25" x14ac:dyDescent="0.3">
      <c r="A93" s="3"/>
      <c r="B93" s="43" t="s">
        <v>67</v>
      </c>
      <c r="C93" s="25">
        <v>200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44">
        <f t="shared" si="27"/>
        <v>200</v>
      </c>
      <c r="P93" s="11"/>
      <c r="Q93" s="44">
        <f t="shared" si="28"/>
        <v>16.666666666666668</v>
      </c>
      <c r="R93" s="11"/>
      <c r="S93" s="44">
        <f t="shared" si="29"/>
        <v>0.54794520547945202</v>
      </c>
    </row>
    <row r="94" spans="1:19" ht="17.25" x14ac:dyDescent="0.3">
      <c r="A94" s="3"/>
      <c r="B94" s="43" t="s">
        <v>68</v>
      </c>
      <c r="C94" s="25">
        <v>50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44">
        <f t="shared" si="27"/>
        <v>50</v>
      </c>
      <c r="P94" s="11"/>
      <c r="Q94" s="44">
        <f t="shared" si="28"/>
        <v>4.166666666666667</v>
      </c>
      <c r="R94" s="11"/>
      <c r="S94" s="44">
        <f t="shared" si="29"/>
        <v>0.13698630136986301</v>
      </c>
    </row>
    <row r="95" spans="1:19" ht="17.25" x14ac:dyDescent="0.3">
      <c r="A95" s="3"/>
      <c r="B95" s="43" t="s">
        <v>69</v>
      </c>
      <c r="C95" s="25">
        <v>100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44">
        <f t="shared" si="27"/>
        <v>100</v>
      </c>
      <c r="P95" s="11"/>
      <c r="Q95" s="44">
        <f t="shared" si="28"/>
        <v>8.3333333333333339</v>
      </c>
      <c r="R95" s="11"/>
      <c r="S95" s="44">
        <f t="shared" si="29"/>
        <v>0.27397260273972601</v>
      </c>
    </row>
    <row r="96" spans="1:19" ht="17.25" x14ac:dyDescent="0.3">
      <c r="A96" s="3"/>
      <c r="B96" s="43" t="s">
        <v>70</v>
      </c>
      <c r="C96" s="25">
        <v>150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44">
        <f t="shared" si="27"/>
        <v>150</v>
      </c>
      <c r="P96" s="11"/>
      <c r="Q96" s="44">
        <f t="shared" si="28"/>
        <v>12.5</v>
      </c>
      <c r="R96" s="11"/>
      <c r="S96" s="44">
        <f t="shared" si="29"/>
        <v>0.41095890410958902</v>
      </c>
    </row>
    <row r="97" spans="1:19" ht="17.25" x14ac:dyDescent="0.3">
      <c r="A97" s="3"/>
      <c r="B97" s="43"/>
      <c r="C97" s="48">
        <f t="shared" ref="C97:S97" si="30">SUM(C91:C96)</f>
        <v>1200</v>
      </c>
      <c r="D97" s="48">
        <f t="shared" si="30"/>
        <v>0</v>
      </c>
      <c r="E97" s="48">
        <f t="shared" si="30"/>
        <v>0</v>
      </c>
      <c r="F97" s="48">
        <f t="shared" si="30"/>
        <v>0</v>
      </c>
      <c r="G97" s="48">
        <f t="shared" si="30"/>
        <v>0</v>
      </c>
      <c r="H97" s="48">
        <f t="shared" si="30"/>
        <v>0</v>
      </c>
      <c r="I97" s="48">
        <f t="shared" si="30"/>
        <v>0</v>
      </c>
      <c r="J97" s="48">
        <f t="shared" si="30"/>
        <v>0</v>
      </c>
      <c r="K97" s="48">
        <f t="shared" si="30"/>
        <v>0</v>
      </c>
      <c r="L97" s="48">
        <f t="shared" si="30"/>
        <v>0</v>
      </c>
      <c r="M97" s="48">
        <f t="shared" si="30"/>
        <v>0</v>
      </c>
      <c r="N97" s="48">
        <f t="shared" si="30"/>
        <v>0</v>
      </c>
      <c r="O97" s="48">
        <f t="shared" si="30"/>
        <v>1200</v>
      </c>
      <c r="P97" s="11"/>
      <c r="Q97" s="48">
        <f t="shared" si="30"/>
        <v>100</v>
      </c>
      <c r="R97" s="11"/>
      <c r="S97" s="48">
        <f t="shared" si="30"/>
        <v>3.2876712328767121</v>
      </c>
    </row>
    <row r="98" spans="1:19" s="6" customFormat="1" ht="20.100000000000001" customHeight="1" x14ac:dyDescent="0.3">
      <c r="A98" s="5"/>
      <c r="B98" s="49" t="s">
        <v>6</v>
      </c>
      <c r="C98" s="50">
        <f t="shared" ref="C98:S98" si="31">C97+C89+C81+C75+C66+C58</f>
        <v>5359</v>
      </c>
      <c r="D98" s="50">
        <f t="shared" si="31"/>
        <v>0</v>
      </c>
      <c r="E98" s="50">
        <f t="shared" si="31"/>
        <v>0</v>
      </c>
      <c r="F98" s="50">
        <f t="shared" si="31"/>
        <v>0</v>
      </c>
      <c r="G98" s="50">
        <f t="shared" si="31"/>
        <v>0</v>
      </c>
      <c r="H98" s="50">
        <f t="shared" si="31"/>
        <v>0</v>
      </c>
      <c r="I98" s="50">
        <f t="shared" si="31"/>
        <v>0</v>
      </c>
      <c r="J98" s="50">
        <f t="shared" si="31"/>
        <v>0</v>
      </c>
      <c r="K98" s="50">
        <f t="shared" si="31"/>
        <v>0</v>
      </c>
      <c r="L98" s="50">
        <f t="shared" si="31"/>
        <v>0</v>
      </c>
      <c r="M98" s="50">
        <f t="shared" si="31"/>
        <v>0</v>
      </c>
      <c r="N98" s="50">
        <f t="shared" si="31"/>
        <v>0</v>
      </c>
      <c r="O98" s="50">
        <f t="shared" si="31"/>
        <v>5359</v>
      </c>
      <c r="P98" s="21"/>
      <c r="Q98" s="50">
        <f>Q97+Q89+Q81+Q75+Q66+Q58</f>
        <v>446.58333333333331</v>
      </c>
      <c r="R98" s="21"/>
      <c r="S98" s="50">
        <f t="shared" si="31"/>
        <v>14.682191780821917</v>
      </c>
    </row>
    <row r="99" spans="1:19" ht="17.25" x14ac:dyDescent="0.3">
      <c r="A99" s="3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3"/>
    </row>
    <row r="104" spans="1:19" ht="63" customHeight="1" x14ac:dyDescent="0.25"/>
    <row r="109" spans="1:19" ht="50.1" customHeight="1" x14ac:dyDescent="0.25">
      <c r="D109" s="56" t="s">
        <v>85</v>
      </c>
      <c r="E109" s="56"/>
      <c r="F109" s="56"/>
      <c r="G109" s="56"/>
      <c r="H109" s="56"/>
      <c r="I109" s="56"/>
      <c r="J109" s="56"/>
      <c r="K109" s="56"/>
      <c r="L109" s="56"/>
      <c r="M109" s="56"/>
    </row>
  </sheetData>
  <mergeCells count="11">
    <mergeCell ref="D109:M109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ref="D109:M109" r:id="rId1" display="CLICK HERE TO CREATE BUDGET TEMPLATES IN SMARTSHEET" xr:uid="{5EC0EB8F-B250-4743-A50C-8B5BE4729B7B}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T99"/>
  <sheetViews>
    <sheetView showGridLines="0" tabSelected="1" workbookViewId="0">
      <pane xSplit="2" ySplit="20" topLeftCell="C131" activePane="bottomRight" state="frozen"/>
      <selection pane="topRight" activeCell="C1" sqref="C1"/>
      <selection pane="bottomLeft" activeCell="A20" sqref="A20"/>
      <selection pane="bottomRight" activeCell="A104" sqref="A104:XFD104"/>
    </sheetView>
  </sheetViews>
  <sheetFormatPr defaultColWidth="11" defaultRowHeight="15.75" x14ac:dyDescent="0.25"/>
  <cols>
    <col min="1" max="1" width="3.375" customWidth="1"/>
    <col min="2" max="2" width="27.5" customWidth="1"/>
    <col min="3" max="14" width="13.375" customWidth="1"/>
    <col min="15" max="15" width="16.625" customWidth="1"/>
    <col min="16" max="16" width="3.375" customWidth="1"/>
    <col min="17" max="17" width="16.625" customWidth="1"/>
    <col min="18" max="18" width="3.375" customWidth="1"/>
    <col min="19" max="19" width="16.625" customWidth="1"/>
  </cols>
  <sheetData>
    <row r="1" spans="1:20" ht="213.95" customHeight="1" x14ac:dyDescent="0.25"/>
    <row r="2" spans="1:20" ht="50.1" customHeight="1" x14ac:dyDescent="0.45">
      <c r="B2" s="16" t="s">
        <v>76</v>
      </c>
      <c r="C2" s="16"/>
      <c r="D2" s="16"/>
      <c r="E2" s="16"/>
      <c r="F2" s="1"/>
      <c r="G2" s="1"/>
      <c r="H2" s="1"/>
      <c r="I2" s="1"/>
    </row>
    <row r="3" spans="1:20" ht="36" x14ac:dyDescent="0.55000000000000004">
      <c r="A3" s="1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6.25" x14ac:dyDescent="0.3">
      <c r="A4" s="1"/>
      <c r="B4" s="1"/>
      <c r="C4" s="1"/>
      <c r="D4" s="1"/>
      <c r="E4" s="1"/>
      <c r="F4" s="60" t="s">
        <v>71</v>
      </c>
      <c r="G4" s="60"/>
      <c r="H4" s="60"/>
      <c r="I4" s="60"/>
      <c r="J4" s="4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95" customHeight="1" x14ac:dyDescent="0.25">
      <c r="A5" s="1"/>
      <c r="B5" s="1"/>
      <c r="C5" s="1"/>
      <c r="D5" s="1"/>
      <c r="E5" s="1"/>
      <c r="F5" s="64" t="s">
        <v>80</v>
      </c>
      <c r="G5" s="64"/>
      <c r="H5" s="61">
        <f>'Personal Cash Flow Template'!O31</f>
        <v>0</v>
      </c>
      <c r="I5" s="61"/>
      <c r="J5" s="8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.95" customHeight="1" x14ac:dyDescent="0.25">
      <c r="A6" s="1"/>
      <c r="B6" s="1"/>
      <c r="C6" s="1"/>
      <c r="D6" s="1"/>
      <c r="E6" s="1"/>
      <c r="F6" s="65" t="s">
        <v>81</v>
      </c>
      <c r="G6" s="65"/>
      <c r="H6" s="62">
        <f>'Personal Cash Flow Template'!O42</f>
        <v>0</v>
      </c>
      <c r="I6" s="62"/>
      <c r="J6" s="8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1.95" customHeight="1" x14ac:dyDescent="0.25">
      <c r="A7" s="1"/>
      <c r="B7" s="1"/>
      <c r="C7" s="1"/>
      <c r="D7" s="1"/>
      <c r="E7" s="1"/>
      <c r="F7" s="66" t="s">
        <v>82</v>
      </c>
      <c r="G7" s="66"/>
      <c r="H7" s="62">
        <f>'Personal Cash Flow Template'!O98</f>
        <v>0</v>
      </c>
      <c r="I7" s="62"/>
      <c r="J7" s="8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7.25" x14ac:dyDescent="0.25">
      <c r="A8" s="1"/>
      <c r="B8" s="1"/>
      <c r="C8" s="1"/>
      <c r="D8" s="1"/>
      <c r="E8" s="1"/>
      <c r="F8" s="54"/>
      <c r="G8" s="55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 x14ac:dyDescent="0.25">
      <c r="A9" s="1"/>
      <c r="B9" s="1"/>
      <c r="C9" s="1"/>
      <c r="D9" s="1"/>
      <c r="E9" s="1"/>
      <c r="F9" s="63" t="s">
        <v>83</v>
      </c>
      <c r="G9" s="63"/>
      <c r="H9" s="57">
        <f>H5-H6-H7</f>
        <v>0</v>
      </c>
      <c r="I9" s="58"/>
      <c r="J9" s="8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3.1" customHeight="1" x14ac:dyDescent="0.25">
      <c r="A10" s="1"/>
      <c r="B10" s="1"/>
      <c r="C10" s="1"/>
      <c r="D10" s="1"/>
      <c r="E10" s="1"/>
      <c r="F10" s="63"/>
      <c r="G10" s="63"/>
      <c r="H10" s="58"/>
      <c r="I10" s="5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7.25" x14ac:dyDescent="0.25">
      <c r="A11" s="1"/>
      <c r="B11" s="1"/>
      <c r="C11" s="1"/>
      <c r="D11" s="1"/>
      <c r="E11" s="1"/>
      <c r="F11" s="1"/>
      <c r="G11" s="8"/>
      <c r="H11" s="8"/>
      <c r="I11" s="8"/>
      <c r="J11" s="8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7.25" x14ac:dyDescent="0.3">
      <c r="A12" s="1"/>
      <c r="B12" s="1"/>
      <c r="C12" s="1"/>
      <c r="D12" s="1"/>
      <c r="E12" s="1"/>
      <c r="F12" s="1"/>
      <c r="G12" s="4"/>
      <c r="H12" s="4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7.25" x14ac:dyDescent="0.3">
      <c r="A13" s="1"/>
      <c r="B13" s="1"/>
      <c r="C13" s="1"/>
      <c r="D13" s="1"/>
      <c r="E13" s="1"/>
      <c r="F13" s="1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7.25" x14ac:dyDescent="0.3">
      <c r="A14" s="1"/>
      <c r="B14" s="1"/>
      <c r="C14" s="1"/>
      <c r="D14" s="1"/>
      <c r="E14" s="1"/>
      <c r="F14" s="1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x14ac:dyDescent="0.3">
      <c r="A15" s="1"/>
      <c r="B15" s="1"/>
      <c r="C15" s="1"/>
      <c r="D15" s="1"/>
      <c r="E15" s="1"/>
      <c r="F15" s="1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4.95" customHeight="1" x14ac:dyDescent="0.25">
      <c r="B19" s="10"/>
      <c r="C19" s="59" t="s">
        <v>84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20" s="15" customFormat="1" ht="29.1" customHeight="1" x14ac:dyDescent="0.25">
      <c r="A20" s="11"/>
      <c r="B20" s="12"/>
      <c r="C20" s="13" t="s">
        <v>7</v>
      </c>
      <c r="D20" s="13" t="s">
        <v>8</v>
      </c>
      <c r="E20" s="13" t="s">
        <v>18</v>
      </c>
      <c r="F20" s="13" t="s">
        <v>17</v>
      </c>
      <c r="G20" s="13" t="s">
        <v>9</v>
      </c>
      <c r="H20" s="13" t="s">
        <v>16</v>
      </c>
      <c r="I20" s="13" t="s">
        <v>15</v>
      </c>
      <c r="J20" s="13" t="s">
        <v>14</v>
      </c>
      <c r="K20" s="13" t="s">
        <v>10</v>
      </c>
      <c r="L20" s="13" t="s">
        <v>11</v>
      </c>
      <c r="M20" s="13" t="s">
        <v>12</v>
      </c>
      <c r="N20" s="13" t="s">
        <v>13</v>
      </c>
      <c r="O20" s="17" t="s">
        <v>77</v>
      </c>
      <c r="P20" s="11"/>
      <c r="Q20" s="17" t="s">
        <v>78</v>
      </c>
      <c r="R20" s="11"/>
      <c r="S20" s="17" t="s">
        <v>79</v>
      </c>
    </row>
    <row r="21" spans="1:20" ht="17.25" x14ac:dyDescent="0.3">
      <c r="A21" s="3"/>
      <c r="B21" s="18" t="s">
        <v>20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1"/>
      <c r="Q21" s="20"/>
      <c r="R21" s="21"/>
      <c r="S21" s="20"/>
    </row>
    <row r="22" spans="1:20" ht="17.25" x14ac:dyDescent="0.3">
      <c r="A22" s="3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21"/>
      <c r="Q22" s="24"/>
      <c r="R22" s="21"/>
      <c r="S22" s="24"/>
    </row>
    <row r="23" spans="1:20" ht="17.25" x14ac:dyDescent="0.3">
      <c r="A23" s="3"/>
      <c r="B23" s="22" t="s">
        <v>0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ref="O23:O29" si="0">SUM(C23:N23)</f>
        <v>0</v>
      </c>
      <c r="P23" s="11"/>
      <c r="Q23" s="27">
        <f>O23/12</f>
        <v>0</v>
      </c>
      <c r="R23" s="11"/>
      <c r="S23" s="27">
        <f>O23/365</f>
        <v>0</v>
      </c>
    </row>
    <row r="24" spans="1:20" ht="17.25" x14ac:dyDescent="0.3">
      <c r="A24" s="3"/>
      <c r="B24" s="22" t="s">
        <v>1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f t="shared" si="0"/>
        <v>0</v>
      </c>
      <c r="P24" s="11"/>
      <c r="Q24" s="27">
        <f t="shared" ref="Q24:Q29" si="1">O24/12</f>
        <v>0</v>
      </c>
      <c r="R24" s="11"/>
      <c r="S24" s="27">
        <f t="shared" ref="S24:S29" si="2">O24/365</f>
        <v>0</v>
      </c>
    </row>
    <row r="25" spans="1:20" ht="17.25" x14ac:dyDescent="0.3">
      <c r="A25" s="3"/>
      <c r="B25" s="22" t="s">
        <v>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f t="shared" si="0"/>
        <v>0</v>
      </c>
      <c r="P25" s="11"/>
      <c r="Q25" s="27">
        <f t="shared" si="1"/>
        <v>0</v>
      </c>
      <c r="R25" s="11"/>
      <c r="S25" s="27">
        <f t="shared" si="2"/>
        <v>0</v>
      </c>
    </row>
    <row r="26" spans="1:20" ht="17.25" x14ac:dyDescent="0.3">
      <c r="A26" s="3"/>
      <c r="B26" s="22" t="s">
        <v>3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0"/>
        <v>0</v>
      </c>
      <c r="P26" s="11"/>
      <c r="Q26" s="27">
        <f t="shared" si="1"/>
        <v>0</v>
      </c>
      <c r="R26" s="11"/>
      <c r="S26" s="27">
        <f t="shared" si="2"/>
        <v>0</v>
      </c>
    </row>
    <row r="27" spans="1:20" ht="17.25" x14ac:dyDescent="0.3">
      <c r="A27" s="3"/>
      <c r="B27" s="22" t="s">
        <v>4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f t="shared" si="0"/>
        <v>0</v>
      </c>
      <c r="P27" s="11"/>
      <c r="Q27" s="27">
        <f t="shared" si="1"/>
        <v>0</v>
      </c>
      <c r="R27" s="11"/>
      <c r="S27" s="27">
        <f t="shared" si="2"/>
        <v>0</v>
      </c>
    </row>
    <row r="28" spans="1:20" ht="17.25" x14ac:dyDescent="0.3">
      <c r="A28" s="3"/>
      <c r="B28" s="22" t="s">
        <v>5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f t="shared" si="0"/>
        <v>0</v>
      </c>
      <c r="P28" s="11"/>
      <c r="Q28" s="27">
        <f t="shared" si="1"/>
        <v>0</v>
      </c>
      <c r="R28" s="11"/>
      <c r="S28" s="27">
        <f t="shared" si="2"/>
        <v>0</v>
      </c>
    </row>
    <row r="29" spans="1:20" ht="17.25" x14ac:dyDescent="0.3">
      <c r="A29" s="3"/>
      <c r="B29" s="22" t="s">
        <v>75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 t="shared" si="0"/>
        <v>0</v>
      </c>
      <c r="P29" s="11"/>
      <c r="Q29" s="27">
        <f t="shared" si="1"/>
        <v>0</v>
      </c>
      <c r="R29" s="11"/>
      <c r="S29" s="27">
        <f t="shared" si="2"/>
        <v>0</v>
      </c>
    </row>
    <row r="30" spans="1:20" ht="17.25" x14ac:dyDescent="0.3">
      <c r="A30" s="3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1"/>
      <c r="Q30" s="23"/>
      <c r="R30" s="11"/>
      <c r="S30" s="23"/>
    </row>
    <row r="31" spans="1:20" ht="20.100000000000001" customHeight="1" x14ac:dyDescent="0.3">
      <c r="A31" s="3"/>
      <c r="B31" s="28" t="s">
        <v>6</v>
      </c>
      <c r="C31" s="29">
        <f t="shared" ref="C31:N31" si="3">SUM(C23:C29)</f>
        <v>0</v>
      </c>
      <c r="D31" s="29">
        <f t="shared" si="3"/>
        <v>0</v>
      </c>
      <c r="E31" s="29">
        <f t="shared" si="3"/>
        <v>0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30">
        <f>SUM(C31:N31)</f>
        <v>0</v>
      </c>
      <c r="P31" s="11"/>
      <c r="Q31" s="30">
        <f>SUM(Q23:Q29)</f>
        <v>0</v>
      </c>
      <c r="R31" s="11"/>
      <c r="S31" s="30">
        <f>SUM(S23:S29)</f>
        <v>0</v>
      </c>
    </row>
    <row r="32" spans="1:20" ht="17.25" x14ac:dyDescent="0.3">
      <c r="A32" s="3"/>
      <c r="B32" s="1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1"/>
      <c r="Q32" s="31"/>
      <c r="R32" s="11"/>
      <c r="S32" s="31"/>
    </row>
    <row r="33" spans="1:19" ht="17.25" x14ac:dyDescent="0.3">
      <c r="A33" s="3"/>
      <c r="B33" s="32" t="s">
        <v>19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1"/>
      <c r="Q33" s="33"/>
      <c r="R33" s="11"/>
      <c r="S33" s="33"/>
    </row>
    <row r="34" spans="1:19" ht="17.25" x14ac:dyDescent="0.3">
      <c r="A34" s="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11"/>
      <c r="Q34" s="35"/>
      <c r="R34" s="11"/>
      <c r="S34" s="35"/>
    </row>
    <row r="35" spans="1:19" ht="17.25" x14ac:dyDescent="0.3">
      <c r="A35" s="3"/>
      <c r="B35" s="34" t="s">
        <v>21</v>
      </c>
      <c r="C35" s="25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7">
        <f t="shared" ref="O35:O40" si="4">SUM(C35:N35)</f>
        <v>0</v>
      </c>
      <c r="P35" s="11"/>
      <c r="Q35" s="37">
        <f>O35/12</f>
        <v>0</v>
      </c>
      <c r="R35" s="11"/>
      <c r="S35" s="37">
        <f>O35/365</f>
        <v>0</v>
      </c>
    </row>
    <row r="36" spans="1:19" ht="17.25" x14ac:dyDescent="0.3">
      <c r="A36" s="3"/>
      <c r="B36" s="34" t="s">
        <v>22</v>
      </c>
      <c r="C36" s="25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7">
        <f t="shared" si="4"/>
        <v>0</v>
      </c>
      <c r="P36" s="11"/>
      <c r="Q36" s="37">
        <f t="shared" ref="Q36:Q40" si="5">O36/12</f>
        <v>0</v>
      </c>
      <c r="R36" s="11"/>
      <c r="S36" s="37">
        <f t="shared" ref="S36:S40" si="6">O36/365</f>
        <v>0</v>
      </c>
    </row>
    <row r="37" spans="1:19" ht="17.25" x14ac:dyDescent="0.3">
      <c r="A37" s="3"/>
      <c r="B37" s="34" t="s">
        <v>23</v>
      </c>
      <c r="C37" s="2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7">
        <f t="shared" si="4"/>
        <v>0</v>
      </c>
      <c r="P37" s="11"/>
      <c r="Q37" s="37">
        <f t="shared" si="5"/>
        <v>0</v>
      </c>
      <c r="R37" s="11"/>
      <c r="S37" s="37">
        <f t="shared" si="6"/>
        <v>0</v>
      </c>
    </row>
    <row r="38" spans="1:19" ht="17.25" x14ac:dyDescent="0.3">
      <c r="A38" s="3"/>
      <c r="B38" s="34" t="s">
        <v>24</v>
      </c>
      <c r="C38" s="25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7">
        <f t="shared" si="4"/>
        <v>0</v>
      </c>
      <c r="P38" s="11"/>
      <c r="Q38" s="37">
        <f t="shared" si="5"/>
        <v>0</v>
      </c>
      <c r="R38" s="11"/>
      <c r="S38" s="37">
        <f t="shared" si="6"/>
        <v>0</v>
      </c>
    </row>
    <row r="39" spans="1:19" ht="17.25" x14ac:dyDescent="0.3">
      <c r="A39" s="3"/>
      <c r="B39" s="34" t="s">
        <v>25</v>
      </c>
      <c r="C39" s="25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7">
        <f t="shared" si="4"/>
        <v>0</v>
      </c>
      <c r="P39" s="11"/>
      <c r="Q39" s="37">
        <f t="shared" si="5"/>
        <v>0</v>
      </c>
      <c r="R39" s="11"/>
      <c r="S39" s="37">
        <f t="shared" si="6"/>
        <v>0</v>
      </c>
    </row>
    <row r="40" spans="1:19" ht="17.25" x14ac:dyDescent="0.3">
      <c r="A40" s="3"/>
      <c r="B40" s="34" t="s">
        <v>26</v>
      </c>
      <c r="C40" s="25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7">
        <f t="shared" si="4"/>
        <v>0</v>
      </c>
      <c r="P40" s="11"/>
      <c r="Q40" s="37">
        <f t="shared" si="5"/>
        <v>0</v>
      </c>
      <c r="R40" s="11"/>
      <c r="S40" s="37">
        <f t="shared" si="6"/>
        <v>0</v>
      </c>
    </row>
    <row r="41" spans="1:19" ht="17.25" x14ac:dyDescent="0.3">
      <c r="A41" s="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1"/>
      <c r="Q41" s="35"/>
      <c r="R41" s="11"/>
      <c r="S41" s="35"/>
    </row>
    <row r="42" spans="1:19" ht="20.100000000000001" customHeight="1" x14ac:dyDescent="0.3">
      <c r="A42" s="3"/>
      <c r="B42" s="51" t="s">
        <v>6</v>
      </c>
      <c r="C42" s="52">
        <f t="shared" ref="C42:N42" si="7">SUM(C35:C40)</f>
        <v>0</v>
      </c>
      <c r="D42" s="52">
        <f t="shared" si="7"/>
        <v>0</v>
      </c>
      <c r="E42" s="52">
        <f t="shared" si="7"/>
        <v>0</v>
      </c>
      <c r="F42" s="52">
        <f t="shared" si="7"/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0</v>
      </c>
      <c r="M42" s="52">
        <f t="shared" si="7"/>
        <v>0</v>
      </c>
      <c r="N42" s="52">
        <f t="shared" si="7"/>
        <v>0</v>
      </c>
      <c r="O42" s="53">
        <f>SUM(C42:N42)</f>
        <v>0</v>
      </c>
      <c r="P42" s="11"/>
      <c r="Q42" s="53">
        <f>SUM(Q35:Q40)</f>
        <v>0</v>
      </c>
      <c r="R42" s="11"/>
      <c r="S42" s="53">
        <f>SUM(S35:S40)</f>
        <v>0</v>
      </c>
    </row>
    <row r="43" spans="1:19" ht="17.25" x14ac:dyDescent="0.3">
      <c r="A43" s="3"/>
      <c r="B43" s="3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1"/>
      <c r="Q43" s="14"/>
      <c r="R43" s="11"/>
      <c r="S43" s="14"/>
    </row>
    <row r="44" spans="1:19" ht="17.25" x14ac:dyDescent="0.3">
      <c r="A44" s="3"/>
      <c r="B44" s="39" t="s">
        <v>27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1"/>
      <c r="Q44" s="40"/>
      <c r="R44" s="11"/>
      <c r="S44" s="40"/>
    </row>
    <row r="45" spans="1:19" ht="17.25" x14ac:dyDescent="0.3">
      <c r="A45" s="3"/>
      <c r="B45" s="41" t="s"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11"/>
      <c r="Q45" s="42"/>
      <c r="R45" s="11"/>
      <c r="S45" s="42"/>
    </row>
    <row r="46" spans="1:19" ht="17.25" x14ac:dyDescent="0.3">
      <c r="A46" s="3"/>
      <c r="B46" s="43" t="s">
        <v>29</v>
      </c>
      <c r="C46" s="25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44">
        <f t="shared" ref="O46:O57" si="8">SUM(C46:N46)</f>
        <v>0</v>
      </c>
      <c r="P46" s="11"/>
      <c r="Q46" s="44">
        <f>O46/12</f>
        <v>0</v>
      </c>
      <c r="R46" s="11"/>
      <c r="S46" s="44">
        <f>O46/365</f>
        <v>0</v>
      </c>
    </row>
    <row r="47" spans="1:19" ht="17.25" x14ac:dyDescent="0.3">
      <c r="A47" s="3"/>
      <c r="B47" s="43" t="s">
        <v>30</v>
      </c>
      <c r="C47" s="25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44">
        <f t="shared" si="8"/>
        <v>0</v>
      </c>
      <c r="P47" s="11"/>
      <c r="Q47" s="44">
        <f t="shared" ref="Q47:Q57" si="9">O47/12</f>
        <v>0</v>
      </c>
      <c r="R47" s="11"/>
      <c r="S47" s="44">
        <f t="shared" ref="S47:S57" si="10">O47/365</f>
        <v>0</v>
      </c>
    </row>
    <row r="48" spans="1:19" ht="17.25" x14ac:dyDescent="0.3">
      <c r="A48" s="3"/>
      <c r="B48" s="43" t="s">
        <v>31</v>
      </c>
      <c r="C48" s="25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44">
        <f t="shared" si="8"/>
        <v>0</v>
      </c>
      <c r="P48" s="11"/>
      <c r="Q48" s="44">
        <f t="shared" si="9"/>
        <v>0</v>
      </c>
      <c r="R48" s="11"/>
      <c r="S48" s="44">
        <f t="shared" si="10"/>
        <v>0</v>
      </c>
    </row>
    <row r="49" spans="1:19" ht="17.25" x14ac:dyDescent="0.3">
      <c r="A49" s="3"/>
      <c r="B49" s="43" t="s">
        <v>32</v>
      </c>
      <c r="C49" s="25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44">
        <f t="shared" si="8"/>
        <v>0</v>
      </c>
      <c r="P49" s="11"/>
      <c r="Q49" s="44">
        <f t="shared" si="9"/>
        <v>0</v>
      </c>
      <c r="R49" s="11"/>
      <c r="S49" s="44">
        <f t="shared" si="10"/>
        <v>0</v>
      </c>
    </row>
    <row r="50" spans="1:19" ht="17.25" x14ac:dyDescent="0.3">
      <c r="A50" s="3"/>
      <c r="B50" s="43" t="s">
        <v>33</v>
      </c>
      <c r="C50" s="25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44">
        <f t="shared" si="8"/>
        <v>0</v>
      </c>
      <c r="P50" s="11"/>
      <c r="Q50" s="44">
        <f t="shared" si="9"/>
        <v>0</v>
      </c>
      <c r="R50" s="11"/>
      <c r="S50" s="44">
        <f t="shared" si="10"/>
        <v>0</v>
      </c>
    </row>
    <row r="51" spans="1:19" ht="17.25" x14ac:dyDescent="0.3">
      <c r="A51" s="3"/>
      <c r="B51" s="43" t="s">
        <v>34</v>
      </c>
      <c r="C51" s="25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44">
        <f t="shared" si="8"/>
        <v>0</v>
      </c>
      <c r="P51" s="11"/>
      <c r="Q51" s="44">
        <f t="shared" si="9"/>
        <v>0</v>
      </c>
      <c r="R51" s="11"/>
      <c r="S51" s="44">
        <f t="shared" si="10"/>
        <v>0</v>
      </c>
    </row>
    <row r="52" spans="1:19" ht="17.25" x14ac:dyDescent="0.3">
      <c r="A52" s="3"/>
      <c r="B52" s="43" t="s">
        <v>72</v>
      </c>
      <c r="C52" s="25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44">
        <f t="shared" si="8"/>
        <v>0</v>
      </c>
      <c r="P52" s="11"/>
      <c r="Q52" s="44">
        <f t="shared" si="9"/>
        <v>0</v>
      </c>
      <c r="R52" s="11"/>
      <c r="S52" s="44">
        <f t="shared" si="10"/>
        <v>0</v>
      </c>
    </row>
    <row r="53" spans="1:19" ht="17.25" x14ac:dyDescent="0.3">
      <c r="A53" s="3"/>
      <c r="B53" s="43" t="s">
        <v>35</v>
      </c>
      <c r="C53" s="2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44">
        <f t="shared" si="8"/>
        <v>0</v>
      </c>
      <c r="P53" s="11"/>
      <c r="Q53" s="44">
        <f t="shared" si="9"/>
        <v>0</v>
      </c>
      <c r="R53" s="11"/>
      <c r="S53" s="44">
        <f t="shared" si="10"/>
        <v>0</v>
      </c>
    </row>
    <row r="54" spans="1:19" ht="17.25" x14ac:dyDescent="0.3">
      <c r="A54" s="3"/>
      <c r="B54" s="43" t="s">
        <v>36</v>
      </c>
      <c r="C54" s="25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44">
        <f t="shared" si="8"/>
        <v>0</v>
      </c>
      <c r="P54" s="11"/>
      <c r="Q54" s="44">
        <f t="shared" si="9"/>
        <v>0</v>
      </c>
      <c r="R54" s="11"/>
      <c r="S54" s="44">
        <f t="shared" si="10"/>
        <v>0</v>
      </c>
    </row>
    <row r="55" spans="1:19" ht="17.25" x14ac:dyDescent="0.3">
      <c r="A55" s="3"/>
      <c r="B55" s="43" t="s">
        <v>37</v>
      </c>
      <c r="C55" s="25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44">
        <f t="shared" si="8"/>
        <v>0</v>
      </c>
      <c r="P55" s="11"/>
      <c r="Q55" s="44">
        <f t="shared" si="9"/>
        <v>0</v>
      </c>
      <c r="R55" s="11"/>
      <c r="S55" s="44">
        <f t="shared" si="10"/>
        <v>0</v>
      </c>
    </row>
    <row r="56" spans="1:19" ht="17.25" x14ac:dyDescent="0.3">
      <c r="A56" s="3"/>
      <c r="B56" s="43" t="s">
        <v>38</v>
      </c>
      <c r="C56" s="25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44">
        <f t="shared" si="8"/>
        <v>0</v>
      </c>
      <c r="P56" s="11"/>
      <c r="Q56" s="44">
        <f t="shared" si="9"/>
        <v>0</v>
      </c>
      <c r="R56" s="11"/>
      <c r="S56" s="44">
        <f t="shared" si="10"/>
        <v>0</v>
      </c>
    </row>
    <row r="57" spans="1:19" ht="17.25" x14ac:dyDescent="0.3">
      <c r="A57" s="3"/>
      <c r="B57" s="43" t="s">
        <v>26</v>
      </c>
      <c r="C57" s="25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44">
        <f t="shared" si="8"/>
        <v>0</v>
      </c>
      <c r="P57" s="11"/>
      <c r="Q57" s="44">
        <f t="shared" si="9"/>
        <v>0</v>
      </c>
      <c r="R57" s="11"/>
      <c r="S57" s="44">
        <f t="shared" si="10"/>
        <v>0</v>
      </c>
    </row>
    <row r="58" spans="1:19" ht="17.25" x14ac:dyDescent="0.3">
      <c r="A58" s="3"/>
      <c r="B58" s="43"/>
      <c r="C58" s="45">
        <f t="shared" ref="C58:S58" si="11">SUM(C46:C57)</f>
        <v>0</v>
      </c>
      <c r="D58" s="45">
        <f t="shared" si="11"/>
        <v>0</v>
      </c>
      <c r="E58" s="45">
        <f t="shared" si="11"/>
        <v>0</v>
      </c>
      <c r="F58" s="45">
        <f t="shared" si="11"/>
        <v>0</v>
      </c>
      <c r="G58" s="45">
        <f t="shared" si="11"/>
        <v>0</v>
      </c>
      <c r="H58" s="45">
        <f t="shared" si="11"/>
        <v>0</v>
      </c>
      <c r="I58" s="45">
        <f t="shared" si="11"/>
        <v>0</v>
      </c>
      <c r="J58" s="45">
        <f t="shared" si="11"/>
        <v>0</v>
      </c>
      <c r="K58" s="45">
        <f t="shared" si="11"/>
        <v>0</v>
      </c>
      <c r="L58" s="45">
        <f t="shared" si="11"/>
        <v>0</v>
      </c>
      <c r="M58" s="45">
        <f t="shared" si="11"/>
        <v>0</v>
      </c>
      <c r="N58" s="45">
        <f t="shared" si="11"/>
        <v>0</v>
      </c>
      <c r="O58" s="45">
        <f t="shared" si="11"/>
        <v>0</v>
      </c>
      <c r="P58" s="11"/>
      <c r="Q58" s="45">
        <f>SUM(Q46:Q57)</f>
        <v>0</v>
      </c>
      <c r="R58" s="11"/>
      <c r="S58" s="45">
        <f t="shared" si="11"/>
        <v>0</v>
      </c>
    </row>
    <row r="59" spans="1:19" ht="17.25" x14ac:dyDescent="0.3">
      <c r="A59" s="3"/>
      <c r="B59" s="41" t="s">
        <v>39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14"/>
      <c r="P59" s="11"/>
      <c r="Q59" s="14"/>
      <c r="R59" s="11"/>
      <c r="S59" s="14"/>
    </row>
    <row r="60" spans="1:19" ht="17.25" x14ac:dyDescent="0.3">
      <c r="A60" s="3"/>
      <c r="B60" s="43" t="s">
        <v>40</v>
      </c>
      <c r="C60" s="25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44">
        <f t="shared" ref="O60:O65" si="12">SUM(C60:N60)</f>
        <v>0</v>
      </c>
      <c r="P60" s="11"/>
      <c r="Q60" s="44">
        <f>O60/12</f>
        <v>0</v>
      </c>
      <c r="R60" s="11"/>
      <c r="S60" s="44">
        <f>O60/365</f>
        <v>0</v>
      </c>
    </row>
    <row r="61" spans="1:19" ht="17.25" x14ac:dyDescent="0.3">
      <c r="A61" s="3"/>
      <c r="B61" s="43" t="s">
        <v>41</v>
      </c>
      <c r="C61" s="25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44">
        <f t="shared" si="12"/>
        <v>0</v>
      </c>
      <c r="P61" s="11"/>
      <c r="Q61" s="44">
        <f t="shared" ref="Q61:Q65" si="13">O61/12</f>
        <v>0</v>
      </c>
      <c r="R61" s="11"/>
      <c r="S61" s="44">
        <f t="shared" ref="S61:S65" si="14">O61/365</f>
        <v>0</v>
      </c>
    </row>
    <row r="62" spans="1:19" ht="17.25" x14ac:dyDescent="0.3">
      <c r="A62" s="3"/>
      <c r="B62" s="43" t="s">
        <v>42</v>
      </c>
      <c r="C62" s="25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44">
        <f t="shared" si="12"/>
        <v>0</v>
      </c>
      <c r="P62" s="11"/>
      <c r="Q62" s="44">
        <f t="shared" si="13"/>
        <v>0</v>
      </c>
      <c r="R62" s="11"/>
      <c r="S62" s="44">
        <f t="shared" si="14"/>
        <v>0</v>
      </c>
    </row>
    <row r="63" spans="1:19" ht="17.25" x14ac:dyDescent="0.3">
      <c r="A63" s="3"/>
      <c r="B63" s="43" t="s">
        <v>73</v>
      </c>
      <c r="C63" s="25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44">
        <f t="shared" si="12"/>
        <v>0</v>
      </c>
      <c r="P63" s="11"/>
      <c r="Q63" s="44">
        <f t="shared" si="13"/>
        <v>0</v>
      </c>
      <c r="R63" s="11"/>
      <c r="S63" s="44">
        <f t="shared" si="14"/>
        <v>0</v>
      </c>
    </row>
    <row r="64" spans="1:19" ht="17.25" x14ac:dyDescent="0.3">
      <c r="A64" s="3"/>
      <c r="B64" s="43" t="s">
        <v>43</v>
      </c>
      <c r="C64" s="2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44">
        <f t="shared" si="12"/>
        <v>0</v>
      </c>
      <c r="P64" s="11"/>
      <c r="Q64" s="44">
        <f t="shared" si="13"/>
        <v>0</v>
      </c>
      <c r="R64" s="11"/>
      <c r="S64" s="44">
        <f t="shared" si="14"/>
        <v>0</v>
      </c>
    </row>
    <row r="65" spans="1:19" ht="17.25" x14ac:dyDescent="0.3">
      <c r="A65" s="3"/>
      <c r="B65" s="43" t="s">
        <v>44</v>
      </c>
      <c r="C65" s="25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44">
        <f t="shared" si="12"/>
        <v>0</v>
      </c>
      <c r="P65" s="11"/>
      <c r="Q65" s="44">
        <f t="shared" si="13"/>
        <v>0</v>
      </c>
      <c r="R65" s="11"/>
      <c r="S65" s="44">
        <f t="shared" si="14"/>
        <v>0</v>
      </c>
    </row>
    <row r="66" spans="1:19" ht="17.25" x14ac:dyDescent="0.3">
      <c r="A66" s="3"/>
      <c r="B66" s="43"/>
      <c r="C66" s="46">
        <f t="shared" ref="C66:O66" si="15">SUM(C60:C65)</f>
        <v>0</v>
      </c>
      <c r="D66" s="46">
        <f t="shared" si="15"/>
        <v>0</v>
      </c>
      <c r="E66" s="46">
        <f t="shared" si="15"/>
        <v>0</v>
      </c>
      <c r="F66" s="46">
        <f t="shared" si="15"/>
        <v>0</v>
      </c>
      <c r="G66" s="46">
        <f t="shared" si="15"/>
        <v>0</v>
      </c>
      <c r="H66" s="46">
        <f t="shared" si="15"/>
        <v>0</v>
      </c>
      <c r="I66" s="46">
        <f t="shared" si="15"/>
        <v>0</v>
      </c>
      <c r="J66" s="46">
        <f t="shared" si="15"/>
        <v>0</v>
      </c>
      <c r="K66" s="46">
        <f t="shared" si="15"/>
        <v>0</v>
      </c>
      <c r="L66" s="46">
        <f t="shared" si="15"/>
        <v>0</v>
      </c>
      <c r="M66" s="46">
        <f t="shared" si="15"/>
        <v>0</v>
      </c>
      <c r="N66" s="46">
        <f t="shared" si="15"/>
        <v>0</v>
      </c>
      <c r="O66" s="46">
        <f t="shared" si="15"/>
        <v>0</v>
      </c>
      <c r="P66" s="11"/>
      <c r="Q66" s="46">
        <f>SUM(Q60:Q65)</f>
        <v>0</v>
      </c>
      <c r="R66" s="11"/>
      <c r="S66" s="46">
        <f>SUM(S60:S65)</f>
        <v>0</v>
      </c>
    </row>
    <row r="67" spans="1:19" ht="17.25" x14ac:dyDescent="0.3">
      <c r="A67" s="3"/>
      <c r="B67" s="41" t="s">
        <v>45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14"/>
      <c r="P67" s="11"/>
      <c r="Q67" s="14"/>
      <c r="R67" s="11"/>
      <c r="S67" s="14"/>
    </row>
    <row r="68" spans="1:19" ht="17.25" x14ac:dyDescent="0.3">
      <c r="A68" s="3"/>
      <c r="B68" s="43" t="s">
        <v>46</v>
      </c>
      <c r="C68" s="25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44">
        <f t="shared" ref="O68:O74" si="16">SUM(C68:N68)</f>
        <v>0</v>
      </c>
      <c r="P68" s="11"/>
      <c r="Q68" s="44">
        <f>O68/12</f>
        <v>0</v>
      </c>
      <c r="R68" s="11"/>
      <c r="S68" s="44">
        <f>O68/365</f>
        <v>0</v>
      </c>
    </row>
    <row r="69" spans="1:19" ht="17.25" x14ac:dyDescent="0.3">
      <c r="A69" s="3"/>
      <c r="B69" s="43" t="s">
        <v>47</v>
      </c>
      <c r="C69" s="25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44">
        <f t="shared" si="16"/>
        <v>0</v>
      </c>
      <c r="P69" s="11"/>
      <c r="Q69" s="44">
        <f t="shared" ref="Q69:Q74" si="17">O69/12</f>
        <v>0</v>
      </c>
      <c r="R69" s="11"/>
      <c r="S69" s="44">
        <f t="shared" ref="S69:S74" si="18">O69/365</f>
        <v>0</v>
      </c>
    </row>
    <row r="70" spans="1:19" ht="17.25" x14ac:dyDescent="0.3">
      <c r="A70" s="3"/>
      <c r="B70" s="43" t="s">
        <v>48</v>
      </c>
      <c r="C70" s="25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44">
        <f t="shared" si="16"/>
        <v>0</v>
      </c>
      <c r="P70" s="11"/>
      <c r="Q70" s="44">
        <f t="shared" si="17"/>
        <v>0</v>
      </c>
      <c r="R70" s="11"/>
      <c r="S70" s="44">
        <f t="shared" si="18"/>
        <v>0</v>
      </c>
    </row>
    <row r="71" spans="1:19" ht="17.25" x14ac:dyDescent="0.3">
      <c r="A71" s="3"/>
      <c r="B71" s="43" t="s">
        <v>49</v>
      </c>
      <c r="C71" s="25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44">
        <f t="shared" si="16"/>
        <v>0</v>
      </c>
      <c r="P71" s="11"/>
      <c r="Q71" s="44">
        <f t="shared" si="17"/>
        <v>0</v>
      </c>
      <c r="R71" s="11"/>
      <c r="S71" s="44">
        <f t="shared" si="18"/>
        <v>0</v>
      </c>
    </row>
    <row r="72" spans="1:19" ht="17.25" x14ac:dyDescent="0.3">
      <c r="A72" s="3"/>
      <c r="B72" s="43" t="s">
        <v>50</v>
      </c>
      <c r="C72" s="25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44">
        <f t="shared" si="16"/>
        <v>0</v>
      </c>
      <c r="P72" s="11"/>
      <c r="Q72" s="44">
        <f t="shared" si="17"/>
        <v>0</v>
      </c>
      <c r="R72" s="11"/>
      <c r="S72" s="44">
        <f t="shared" si="18"/>
        <v>0</v>
      </c>
    </row>
    <row r="73" spans="1:19" ht="17.25" x14ac:dyDescent="0.3">
      <c r="A73" s="3"/>
      <c r="B73" s="43" t="s">
        <v>51</v>
      </c>
      <c r="C73" s="25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44">
        <f t="shared" si="16"/>
        <v>0</v>
      </c>
      <c r="P73" s="11"/>
      <c r="Q73" s="44">
        <f t="shared" si="17"/>
        <v>0</v>
      </c>
      <c r="R73" s="11"/>
      <c r="S73" s="44">
        <f t="shared" si="18"/>
        <v>0</v>
      </c>
    </row>
    <row r="74" spans="1:19" ht="17.25" x14ac:dyDescent="0.3">
      <c r="A74" s="3"/>
      <c r="B74" s="43" t="s">
        <v>52</v>
      </c>
      <c r="C74" s="25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44">
        <f t="shared" si="16"/>
        <v>0</v>
      </c>
      <c r="P74" s="11"/>
      <c r="Q74" s="44">
        <f t="shared" si="17"/>
        <v>0</v>
      </c>
      <c r="R74" s="11"/>
      <c r="S74" s="44">
        <f t="shared" si="18"/>
        <v>0</v>
      </c>
    </row>
    <row r="75" spans="1:19" ht="17.25" x14ac:dyDescent="0.3">
      <c r="A75" s="3"/>
      <c r="B75" s="43"/>
      <c r="C75" s="46">
        <f t="shared" ref="C75:S75" si="19">SUM(C68:C74)</f>
        <v>0</v>
      </c>
      <c r="D75" s="46">
        <f t="shared" si="19"/>
        <v>0</v>
      </c>
      <c r="E75" s="46">
        <f t="shared" si="19"/>
        <v>0</v>
      </c>
      <c r="F75" s="46">
        <f t="shared" si="19"/>
        <v>0</v>
      </c>
      <c r="G75" s="46">
        <f t="shared" si="19"/>
        <v>0</v>
      </c>
      <c r="H75" s="46">
        <f t="shared" si="19"/>
        <v>0</v>
      </c>
      <c r="I75" s="46">
        <f t="shared" si="19"/>
        <v>0</v>
      </c>
      <c r="J75" s="46">
        <f t="shared" si="19"/>
        <v>0</v>
      </c>
      <c r="K75" s="46">
        <f t="shared" si="19"/>
        <v>0</v>
      </c>
      <c r="L75" s="46">
        <f t="shared" si="19"/>
        <v>0</v>
      </c>
      <c r="M75" s="46">
        <f t="shared" si="19"/>
        <v>0</v>
      </c>
      <c r="N75" s="46">
        <f t="shared" si="19"/>
        <v>0</v>
      </c>
      <c r="O75" s="46">
        <f t="shared" si="19"/>
        <v>0</v>
      </c>
      <c r="P75" s="11"/>
      <c r="Q75" s="46">
        <f t="shared" si="19"/>
        <v>0</v>
      </c>
      <c r="R75" s="11"/>
      <c r="S75" s="46">
        <f t="shared" si="19"/>
        <v>0</v>
      </c>
    </row>
    <row r="76" spans="1:19" ht="17.25" x14ac:dyDescent="0.3">
      <c r="A76" s="3"/>
      <c r="B76" s="41" t="s">
        <v>53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14"/>
      <c r="P76" s="11"/>
      <c r="Q76" s="14"/>
      <c r="R76" s="11"/>
      <c r="S76" s="14"/>
    </row>
    <row r="77" spans="1:19" ht="17.25" x14ac:dyDescent="0.3">
      <c r="A77" s="3"/>
      <c r="B77" s="43" t="s">
        <v>54</v>
      </c>
      <c r="C77" s="25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44">
        <f>SUM(C77:N77)</f>
        <v>0</v>
      </c>
      <c r="P77" s="11"/>
      <c r="Q77" s="44">
        <f>O77/12</f>
        <v>0</v>
      </c>
      <c r="R77" s="11"/>
      <c r="S77" s="44">
        <f>O77/365</f>
        <v>0</v>
      </c>
    </row>
    <row r="78" spans="1:19" ht="17.25" x14ac:dyDescent="0.3">
      <c r="A78" s="3"/>
      <c r="B78" s="43" t="s">
        <v>55</v>
      </c>
      <c r="C78" s="25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44">
        <f>SUM(C78:N78)</f>
        <v>0</v>
      </c>
      <c r="P78" s="11"/>
      <c r="Q78" s="44">
        <f t="shared" ref="Q78:Q80" si="20">O78/12</f>
        <v>0</v>
      </c>
      <c r="R78" s="11"/>
      <c r="S78" s="44">
        <f t="shared" ref="S78:S80" si="21">O78/365</f>
        <v>0</v>
      </c>
    </row>
    <row r="79" spans="1:19" ht="17.25" x14ac:dyDescent="0.3">
      <c r="A79" s="3"/>
      <c r="B79" s="43" t="s">
        <v>56</v>
      </c>
      <c r="C79" s="25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44">
        <f>SUM(C79:N79)</f>
        <v>0</v>
      </c>
      <c r="P79" s="11"/>
      <c r="Q79" s="44">
        <f t="shared" si="20"/>
        <v>0</v>
      </c>
      <c r="R79" s="11"/>
      <c r="S79" s="44">
        <f t="shared" si="21"/>
        <v>0</v>
      </c>
    </row>
    <row r="80" spans="1:19" ht="17.25" x14ac:dyDescent="0.3">
      <c r="A80" s="3"/>
      <c r="B80" s="43" t="s">
        <v>57</v>
      </c>
      <c r="C80" s="25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44">
        <f>SUM(C80:N80)</f>
        <v>0</v>
      </c>
      <c r="P80" s="11"/>
      <c r="Q80" s="44">
        <f t="shared" si="20"/>
        <v>0</v>
      </c>
      <c r="R80" s="11"/>
      <c r="S80" s="44">
        <f t="shared" si="21"/>
        <v>0</v>
      </c>
    </row>
    <row r="81" spans="1:19" ht="17.25" x14ac:dyDescent="0.3">
      <c r="A81" s="3"/>
      <c r="B81" s="43"/>
      <c r="C81" s="46">
        <f t="shared" ref="C81:S81" si="22">SUM(C77:C80)</f>
        <v>0</v>
      </c>
      <c r="D81" s="46">
        <f t="shared" si="22"/>
        <v>0</v>
      </c>
      <c r="E81" s="46">
        <f t="shared" si="22"/>
        <v>0</v>
      </c>
      <c r="F81" s="46">
        <f t="shared" si="22"/>
        <v>0</v>
      </c>
      <c r="G81" s="46">
        <f t="shared" si="22"/>
        <v>0</v>
      </c>
      <c r="H81" s="46">
        <f t="shared" si="22"/>
        <v>0</v>
      </c>
      <c r="I81" s="46">
        <f t="shared" si="22"/>
        <v>0</v>
      </c>
      <c r="J81" s="46">
        <f t="shared" si="22"/>
        <v>0</v>
      </c>
      <c r="K81" s="46">
        <f t="shared" si="22"/>
        <v>0</v>
      </c>
      <c r="L81" s="46">
        <f t="shared" si="22"/>
        <v>0</v>
      </c>
      <c r="M81" s="46">
        <f t="shared" si="22"/>
        <v>0</v>
      </c>
      <c r="N81" s="46">
        <f t="shared" si="22"/>
        <v>0</v>
      </c>
      <c r="O81" s="46">
        <f t="shared" si="22"/>
        <v>0</v>
      </c>
      <c r="P81" s="11"/>
      <c r="Q81" s="46">
        <f t="shared" si="22"/>
        <v>0</v>
      </c>
      <c r="R81" s="11"/>
      <c r="S81" s="46">
        <f t="shared" si="22"/>
        <v>0</v>
      </c>
    </row>
    <row r="82" spans="1:19" ht="17.25" x14ac:dyDescent="0.3">
      <c r="A82" s="3"/>
      <c r="B82" s="41" t="s">
        <v>58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14"/>
      <c r="P82" s="11"/>
      <c r="Q82" s="14"/>
      <c r="R82" s="11"/>
      <c r="S82" s="14"/>
    </row>
    <row r="83" spans="1:19" ht="17.25" x14ac:dyDescent="0.3">
      <c r="A83" s="3"/>
      <c r="B83" s="43" t="s">
        <v>59</v>
      </c>
      <c r="C83" s="25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44">
        <f t="shared" ref="O83:O88" si="23">SUM(C83:N83)</f>
        <v>0</v>
      </c>
      <c r="P83" s="11"/>
      <c r="Q83" s="44">
        <f>O83/12</f>
        <v>0</v>
      </c>
      <c r="R83" s="11"/>
      <c r="S83" s="44">
        <f>O83/365</f>
        <v>0</v>
      </c>
    </row>
    <row r="84" spans="1:19" ht="17.25" x14ac:dyDescent="0.3">
      <c r="A84" s="3"/>
      <c r="B84" s="43" t="s">
        <v>60</v>
      </c>
      <c r="C84" s="25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44">
        <f t="shared" si="23"/>
        <v>0</v>
      </c>
      <c r="P84" s="11"/>
      <c r="Q84" s="44">
        <f t="shared" ref="Q84:Q88" si="24">O84/12</f>
        <v>0</v>
      </c>
      <c r="R84" s="11"/>
      <c r="S84" s="44">
        <f t="shared" ref="S84:S88" si="25">O84/365</f>
        <v>0</v>
      </c>
    </row>
    <row r="85" spans="1:19" ht="17.25" x14ac:dyDescent="0.3">
      <c r="A85" s="3"/>
      <c r="B85" s="43" t="s">
        <v>61</v>
      </c>
      <c r="C85" s="25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44">
        <f t="shared" si="23"/>
        <v>0</v>
      </c>
      <c r="P85" s="11"/>
      <c r="Q85" s="44">
        <f t="shared" si="24"/>
        <v>0</v>
      </c>
      <c r="R85" s="11"/>
      <c r="S85" s="44">
        <f t="shared" si="25"/>
        <v>0</v>
      </c>
    </row>
    <row r="86" spans="1:19" ht="17.25" x14ac:dyDescent="0.3">
      <c r="A86" s="3"/>
      <c r="B86" s="43" t="s">
        <v>62</v>
      </c>
      <c r="C86" s="25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44">
        <f t="shared" si="23"/>
        <v>0</v>
      </c>
      <c r="P86" s="11"/>
      <c r="Q86" s="44">
        <f t="shared" si="24"/>
        <v>0</v>
      </c>
      <c r="R86" s="11"/>
      <c r="S86" s="44">
        <f t="shared" si="25"/>
        <v>0</v>
      </c>
    </row>
    <row r="87" spans="1:19" ht="17.25" x14ac:dyDescent="0.3">
      <c r="A87" s="3"/>
      <c r="B87" s="43" t="s">
        <v>63</v>
      </c>
      <c r="C87" s="25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44">
        <f t="shared" si="23"/>
        <v>0</v>
      </c>
      <c r="P87" s="11"/>
      <c r="Q87" s="44">
        <f t="shared" si="24"/>
        <v>0</v>
      </c>
      <c r="R87" s="11"/>
      <c r="S87" s="44">
        <f t="shared" si="25"/>
        <v>0</v>
      </c>
    </row>
    <row r="88" spans="1:19" ht="17.25" x14ac:dyDescent="0.3">
      <c r="A88" s="3"/>
      <c r="B88" s="43" t="s">
        <v>64</v>
      </c>
      <c r="C88" s="25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44">
        <f t="shared" si="23"/>
        <v>0</v>
      </c>
      <c r="P88" s="11"/>
      <c r="Q88" s="44">
        <f t="shared" si="24"/>
        <v>0</v>
      </c>
      <c r="R88" s="11"/>
      <c r="S88" s="44">
        <f t="shared" si="25"/>
        <v>0</v>
      </c>
    </row>
    <row r="89" spans="1:19" ht="17.25" x14ac:dyDescent="0.3">
      <c r="A89" s="3"/>
      <c r="B89" s="43"/>
      <c r="C89" s="48">
        <f t="shared" ref="C89:S89" si="26">SUM(C83:C88)</f>
        <v>0</v>
      </c>
      <c r="D89" s="48">
        <f t="shared" si="26"/>
        <v>0</v>
      </c>
      <c r="E89" s="48">
        <f t="shared" si="26"/>
        <v>0</v>
      </c>
      <c r="F89" s="48">
        <f t="shared" si="26"/>
        <v>0</v>
      </c>
      <c r="G89" s="48">
        <f t="shared" si="26"/>
        <v>0</v>
      </c>
      <c r="H89" s="48">
        <f t="shared" si="26"/>
        <v>0</v>
      </c>
      <c r="I89" s="48">
        <f t="shared" si="26"/>
        <v>0</v>
      </c>
      <c r="J89" s="48">
        <f t="shared" si="26"/>
        <v>0</v>
      </c>
      <c r="K89" s="48">
        <f t="shared" si="26"/>
        <v>0</v>
      </c>
      <c r="L89" s="48">
        <f t="shared" si="26"/>
        <v>0</v>
      </c>
      <c r="M89" s="48">
        <f t="shared" si="26"/>
        <v>0</v>
      </c>
      <c r="N89" s="48">
        <f t="shared" si="26"/>
        <v>0</v>
      </c>
      <c r="O89" s="48">
        <f t="shared" si="26"/>
        <v>0</v>
      </c>
      <c r="P89" s="11"/>
      <c r="Q89" s="48">
        <f t="shared" si="26"/>
        <v>0</v>
      </c>
      <c r="R89" s="11"/>
      <c r="S89" s="48">
        <f t="shared" si="26"/>
        <v>0</v>
      </c>
    </row>
    <row r="90" spans="1:19" ht="17.25" x14ac:dyDescent="0.3">
      <c r="A90" s="3"/>
      <c r="B90" s="41" t="s">
        <v>65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14"/>
      <c r="P90" s="11"/>
      <c r="Q90" s="14"/>
      <c r="R90" s="11"/>
      <c r="S90" s="14"/>
    </row>
    <row r="91" spans="1:19" ht="17.25" x14ac:dyDescent="0.3">
      <c r="A91" s="3"/>
      <c r="B91" s="43" t="s">
        <v>66</v>
      </c>
      <c r="C91" s="25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44">
        <f t="shared" ref="O91:O96" si="27">SUM(C91:N91)</f>
        <v>0</v>
      </c>
      <c r="P91" s="11"/>
      <c r="Q91" s="44">
        <f>O91/12</f>
        <v>0</v>
      </c>
      <c r="R91" s="11"/>
      <c r="S91" s="44">
        <f>O91/365</f>
        <v>0</v>
      </c>
    </row>
    <row r="92" spans="1:19" ht="17.25" x14ac:dyDescent="0.3">
      <c r="A92" s="3"/>
      <c r="B92" s="43" t="s">
        <v>74</v>
      </c>
      <c r="C92" s="25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44">
        <f t="shared" si="27"/>
        <v>0</v>
      </c>
      <c r="P92" s="11"/>
      <c r="Q92" s="44">
        <f t="shared" ref="Q92:Q96" si="28">O92/12</f>
        <v>0</v>
      </c>
      <c r="R92" s="11"/>
      <c r="S92" s="44">
        <f t="shared" ref="S92:S96" si="29">O92/365</f>
        <v>0</v>
      </c>
    </row>
    <row r="93" spans="1:19" ht="17.25" x14ac:dyDescent="0.3">
      <c r="A93" s="3"/>
      <c r="B93" s="43" t="s">
        <v>67</v>
      </c>
      <c r="C93" s="25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44">
        <f t="shared" si="27"/>
        <v>0</v>
      </c>
      <c r="P93" s="11"/>
      <c r="Q93" s="44">
        <f t="shared" si="28"/>
        <v>0</v>
      </c>
      <c r="R93" s="11"/>
      <c r="S93" s="44">
        <f t="shared" si="29"/>
        <v>0</v>
      </c>
    </row>
    <row r="94" spans="1:19" ht="17.25" x14ac:dyDescent="0.3">
      <c r="A94" s="3"/>
      <c r="B94" s="43" t="s">
        <v>68</v>
      </c>
      <c r="C94" s="25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44">
        <f t="shared" si="27"/>
        <v>0</v>
      </c>
      <c r="P94" s="11"/>
      <c r="Q94" s="44">
        <f t="shared" si="28"/>
        <v>0</v>
      </c>
      <c r="R94" s="11"/>
      <c r="S94" s="44">
        <f t="shared" si="29"/>
        <v>0</v>
      </c>
    </row>
    <row r="95" spans="1:19" ht="17.25" x14ac:dyDescent="0.3">
      <c r="A95" s="3"/>
      <c r="B95" s="43" t="s">
        <v>69</v>
      </c>
      <c r="C95" s="25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44">
        <f t="shared" si="27"/>
        <v>0</v>
      </c>
      <c r="P95" s="11"/>
      <c r="Q95" s="44">
        <f t="shared" si="28"/>
        <v>0</v>
      </c>
      <c r="R95" s="11"/>
      <c r="S95" s="44">
        <f t="shared" si="29"/>
        <v>0</v>
      </c>
    </row>
    <row r="96" spans="1:19" ht="17.25" x14ac:dyDescent="0.3">
      <c r="A96" s="3"/>
      <c r="B96" s="43" t="s">
        <v>70</v>
      </c>
      <c r="C96" s="25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44">
        <f t="shared" si="27"/>
        <v>0</v>
      </c>
      <c r="P96" s="11"/>
      <c r="Q96" s="44">
        <f t="shared" si="28"/>
        <v>0</v>
      </c>
      <c r="R96" s="11"/>
      <c r="S96" s="44">
        <f t="shared" si="29"/>
        <v>0</v>
      </c>
    </row>
    <row r="97" spans="1:19" ht="17.25" x14ac:dyDescent="0.3">
      <c r="A97" s="3"/>
      <c r="B97" s="43"/>
      <c r="C97" s="48">
        <f t="shared" ref="C97:S97" si="30">SUM(C91:C96)</f>
        <v>0</v>
      </c>
      <c r="D97" s="48">
        <f t="shared" si="30"/>
        <v>0</v>
      </c>
      <c r="E97" s="48">
        <f t="shared" si="30"/>
        <v>0</v>
      </c>
      <c r="F97" s="48">
        <f t="shared" si="30"/>
        <v>0</v>
      </c>
      <c r="G97" s="48">
        <f t="shared" si="30"/>
        <v>0</v>
      </c>
      <c r="H97" s="48">
        <f t="shared" si="30"/>
        <v>0</v>
      </c>
      <c r="I97" s="48">
        <f t="shared" si="30"/>
        <v>0</v>
      </c>
      <c r="J97" s="48">
        <f t="shared" si="30"/>
        <v>0</v>
      </c>
      <c r="K97" s="48">
        <f t="shared" si="30"/>
        <v>0</v>
      </c>
      <c r="L97" s="48">
        <f t="shared" si="30"/>
        <v>0</v>
      </c>
      <c r="M97" s="48">
        <f t="shared" si="30"/>
        <v>0</v>
      </c>
      <c r="N97" s="48">
        <f t="shared" si="30"/>
        <v>0</v>
      </c>
      <c r="O97" s="48">
        <f t="shared" si="30"/>
        <v>0</v>
      </c>
      <c r="P97" s="11"/>
      <c r="Q97" s="48">
        <f t="shared" si="30"/>
        <v>0</v>
      </c>
      <c r="R97" s="11"/>
      <c r="S97" s="48">
        <f t="shared" si="30"/>
        <v>0</v>
      </c>
    </row>
    <row r="98" spans="1:19" s="6" customFormat="1" ht="20.100000000000001" customHeight="1" x14ac:dyDescent="0.3">
      <c r="A98" s="5"/>
      <c r="B98" s="49" t="s">
        <v>6</v>
      </c>
      <c r="C98" s="50">
        <f t="shared" ref="C98:S98" si="31">C97+C89+C81+C75+C66+C58</f>
        <v>0</v>
      </c>
      <c r="D98" s="50">
        <f t="shared" si="31"/>
        <v>0</v>
      </c>
      <c r="E98" s="50">
        <f t="shared" si="31"/>
        <v>0</v>
      </c>
      <c r="F98" s="50">
        <f t="shared" si="31"/>
        <v>0</v>
      </c>
      <c r="G98" s="50">
        <f t="shared" si="31"/>
        <v>0</v>
      </c>
      <c r="H98" s="50">
        <f t="shared" si="31"/>
        <v>0</v>
      </c>
      <c r="I98" s="50">
        <f t="shared" si="31"/>
        <v>0</v>
      </c>
      <c r="J98" s="50">
        <f t="shared" si="31"/>
        <v>0</v>
      </c>
      <c r="K98" s="50">
        <f t="shared" si="31"/>
        <v>0</v>
      </c>
      <c r="L98" s="50">
        <f t="shared" si="31"/>
        <v>0</v>
      </c>
      <c r="M98" s="50">
        <f t="shared" si="31"/>
        <v>0</v>
      </c>
      <c r="N98" s="50">
        <f t="shared" si="31"/>
        <v>0</v>
      </c>
      <c r="O98" s="50">
        <f t="shared" si="31"/>
        <v>0</v>
      </c>
      <c r="P98" s="21"/>
      <c r="Q98" s="50">
        <f>Q97+Q89+Q81+Q75+Q66+Q58</f>
        <v>0</v>
      </c>
      <c r="R98" s="21"/>
      <c r="S98" s="50">
        <f t="shared" si="31"/>
        <v>0</v>
      </c>
    </row>
    <row r="99" spans="1:19" ht="17.25" x14ac:dyDescent="0.3">
      <c r="A99" s="3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3"/>
    </row>
  </sheetData>
  <mergeCells count="10">
    <mergeCell ref="C19:N19"/>
    <mergeCell ref="F5:G5"/>
    <mergeCell ref="F6:G6"/>
    <mergeCell ref="F7:G7"/>
    <mergeCell ref="F4:I4"/>
    <mergeCell ref="F9:G10"/>
    <mergeCell ref="H9:I10"/>
    <mergeCell ref="H5:I5"/>
    <mergeCell ref="H6:I6"/>
    <mergeCell ref="H7:I7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Cash Flow Example</vt:lpstr>
      <vt:lpstr>Personal Cash Flow Template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2015-09-11T21:09:00Z</dcterms:created>
  <dcterms:modified xsi:type="dcterms:W3CDTF">2021-03-12T04:48:31Z</dcterms:modified>
</cp:coreProperties>
</file>