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9. Daily Work Schedule Templates\"/>
    </mc:Choice>
  </mc:AlternateContent>
  <bookViews>
    <workbookView xWindow="0" yWindow="0" windowWidth="20490" windowHeight="7755"/>
  </bookViews>
  <sheets>
    <sheet name="Schedule" sheetId="4" r:id="rId1"/>
  </sheets>
  <definedNames>
    <definedName name="_xlnm.Print_Area" localSheetId="0">Schedule!$B$14:$I$114</definedName>
    <definedName name="_xlnm.Print_Titles" localSheetId="0">Schedule!$15:$16</definedName>
    <definedName name="Schedule_First_Day">Schedule!$C$15:$C$113</definedName>
    <definedName name="ScheduleDates" localSheetId="0">Schedule!A$16</definedName>
    <definedName name="Shade_Weekends">Schedule!$F$9</definedName>
    <definedName name="Show_Minutes">Schedule!$D$9</definedName>
    <definedName name="Start_Date">Schedule!$D$5</definedName>
    <definedName name="Start_Time">Schedule!$D$7</definedName>
    <definedName name="Time_Format">Schedule!$F$7</definedName>
  </definedNames>
  <calcPr calcId="152511"/>
</workbook>
</file>

<file path=xl/calcChain.xml><?xml version="1.0" encoding="utf-8"?>
<calcChain xmlns="http://schemas.openxmlformats.org/spreadsheetml/2006/main">
  <c r="I16" i="4" l="1"/>
  <c r="H16" i="4"/>
  <c r="G16" i="4"/>
  <c r="F16" i="4"/>
  <c r="E16" i="4"/>
  <c r="D16" i="4"/>
  <c r="I15" i="4"/>
  <c r="H15" i="4"/>
  <c r="G15" i="4"/>
  <c r="F15" i="4"/>
  <c r="E15" i="4"/>
  <c r="D15" i="4"/>
  <c r="C16" i="4"/>
  <c r="C15" i="4"/>
  <c r="B14" i="4"/>
  <c r="E5" i="4"/>
  <c r="B113" i="4"/>
  <c r="B112" i="4"/>
  <c r="B111" i="4"/>
  <c r="B109" i="4"/>
  <c r="B108" i="4"/>
  <c r="B107" i="4"/>
  <c r="B105" i="4"/>
  <c r="B104" i="4"/>
  <c r="B103" i="4"/>
  <c r="B101" i="4"/>
  <c r="B100" i="4"/>
  <c r="B99" i="4"/>
  <c r="B97" i="4"/>
  <c r="B96" i="4"/>
  <c r="B95" i="4"/>
  <c r="B93" i="4"/>
  <c r="B92" i="4"/>
  <c r="B91" i="4"/>
  <c r="B89" i="4"/>
  <c r="B88" i="4"/>
  <c r="B87" i="4"/>
  <c r="B85" i="4"/>
  <c r="B84" i="4"/>
  <c r="B83" i="4"/>
  <c r="B81" i="4"/>
  <c r="B80" i="4"/>
  <c r="B79" i="4"/>
  <c r="B77" i="4"/>
  <c r="B76" i="4"/>
  <c r="B75" i="4"/>
  <c r="B73" i="4"/>
  <c r="B72" i="4"/>
  <c r="B71" i="4"/>
  <c r="B69" i="4"/>
  <c r="B68" i="4"/>
  <c r="B67" i="4"/>
  <c r="B65" i="4"/>
  <c r="B64" i="4"/>
  <c r="B63" i="4"/>
  <c r="B61" i="4"/>
  <c r="B60" i="4"/>
  <c r="B59" i="4"/>
  <c r="B57" i="4"/>
  <c r="B56" i="4"/>
  <c r="B55" i="4"/>
  <c r="B53" i="4"/>
  <c r="B52" i="4"/>
  <c r="B51" i="4"/>
  <c r="B49" i="4"/>
  <c r="B48" i="4"/>
  <c r="B47" i="4"/>
  <c r="B45" i="4"/>
  <c r="B44" i="4"/>
  <c r="B43" i="4"/>
  <c r="B41" i="4"/>
  <c r="B40" i="4"/>
  <c r="B39" i="4"/>
  <c r="B37" i="4"/>
  <c r="B36" i="4"/>
  <c r="B35" i="4"/>
  <c r="B33" i="4"/>
  <c r="B32" i="4"/>
  <c r="B31" i="4"/>
  <c r="B29" i="4"/>
  <c r="B28" i="4"/>
  <c r="B27" i="4"/>
  <c r="B25" i="4"/>
  <c r="B24" i="4"/>
  <c r="B23" i="4"/>
  <c r="B21" i="4"/>
  <c r="B19" i="4"/>
  <c r="B20" i="4"/>
  <c r="G7" i="4"/>
  <c r="B110" i="4"/>
  <c r="B106" i="4"/>
  <c r="B102" i="4"/>
  <c r="B98" i="4"/>
  <c r="B94" i="4"/>
  <c r="B90" i="4"/>
  <c r="B86" i="4"/>
  <c r="B82" i="4"/>
  <c r="B78" i="4"/>
  <c r="B74" i="4"/>
  <c r="B70" i="4"/>
  <c r="B66" i="4"/>
  <c r="B62" i="4"/>
  <c r="B58" i="4"/>
  <c r="B54" i="4"/>
  <c r="B50" i="4"/>
  <c r="B46" i="4"/>
  <c r="B42" i="4"/>
  <c r="B38" i="4"/>
  <c r="B34" i="4"/>
  <c r="B30" i="4"/>
  <c r="B26" i="4"/>
  <c r="B22" i="4"/>
  <c r="B18" i="4"/>
</calcChain>
</file>

<file path=xl/comments1.xml><?xml version="1.0" encoding="utf-8"?>
<comments xmlns="http://schemas.openxmlformats.org/spreadsheetml/2006/main">
  <authors>
    <author>SA</author>
  </authors>
  <commentList>
    <comment ref="E1" authorId="0" shapeId="0">
      <text>
        <r>
          <rPr>
            <sz val="9"/>
            <color indexed="62"/>
            <rFont val="Tahoma"/>
            <family val="2"/>
          </rPr>
          <t>With WinCalendar you can import appointment data to layouts like this._x000D_
Supported data sources:_x000D_
 -Outlook Calendar_x000D_
 -Google Calendar_x000D_
 -Yahoo Calendar_x000D_
 -Any Calendar that supports ICAL export</t>
        </r>
      </text>
    </comment>
  </commentList>
</comments>
</file>

<file path=xl/sharedStrings.xml><?xml version="1.0" encoding="utf-8"?>
<sst xmlns="http://schemas.openxmlformats.org/spreadsheetml/2006/main" count="12" uniqueCount="12">
  <si>
    <t>h AM/PM</t>
  </si>
  <si>
    <t>For more Schedule Calendar Templates from WinCalendar see:</t>
  </si>
  <si>
    <t>Weekly Schedule Template</t>
  </si>
  <si>
    <t>WinCalendar.com/Schedule-Calendar-Templates</t>
  </si>
  <si>
    <t xml:space="preserve">Start Date </t>
  </si>
  <si>
    <t xml:space="preserve">Start Time </t>
  </si>
  <si>
    <t xml:space="preserve">Show Minutes? </t>
  </si>
  <si>
    <t xml:space="preserve">Shade Weekends? </t>
  </si>
  <si>
    <t xml:space="preserve">Time Format </t>
  </si>
  <si>
    <r>
      <t xml:space="preserve">Created with </t>
    </r>
    <r>
      <rPr>
        <b/>
        <u/>
        <sz val="9"/>
        <color indexed="12"/>
        <rFont val="Abadi MT Condensed"/>
        <family val="2"/>
      </rPr>
      <t>WinCalendar</t>
    </r>
    <r>
      <rPr>
        <u/>
        <sz val="9"/>
        <color indexed="12"/>
        <rFont val="Abadi MT Condensed"/>
        <family val="2"/>
      </rPr>
      <t xml:space="preserve"> Calendar Maker.</t>
    </r>
  </si>
  <si>
    <t>u Options for Weekly Schedule Template</t>
  </si>
  <si>
    <r>
      <t xml:space="preserve">Don’t need full 24 hours or 7 days?  No problem, just select </t>
    </r>
    <r>
      <rPr>
        <i/>
        <sz val="8"/>
        <color indexed="35"/>
        <rFont val="Abadi MT Condensed"/>
        <family val="2"/>
      </rPr>
      <t xml:space="preserve">bottom </t>
    </r>
    <r>
      <rPr>
        <sz val="8"/>
        <color indexed="35"/>
        <rFont val="Abadi MT Condensed"/>
        <family val="2"/>
      </rPr>
      <t xml:space="preserve">rows or </t>
    </r>
    <r>
      <rPr>
        <i/>
        <sz val="8"/>
        <color indexed="35"/>
        <rFont val="Abadi MT Condensed"/>
        <family val="2"/>
      </rPr>
      <t xml:space="preserve">end </t>
    </r>
    <r>
      <rPr>
        <sz val="8"/>
        <color indexed="35"/>
        <rFont val="Abadi MT Condensed"/>
        <family val="2"/>
      </rPr>
      <t>columns and delete them.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</si>
</sst>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d"/>
    <numFmt numFmtId="165" formatCode="mmm\ d"/>
    <numFmt numFmtId="166" formatCode="[$-409]h:mm\ AM/PM;@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color indexed="8"/>
      <name val="Arial Narrow"/>
      <family val="2"/>
    </font>
    <font>
      <sz val="9"/>
      <color indexed="62"/>
      <name val="Tahoma"/>
      <family val="2"/>
    </font>
    <font>
      <sz val="10"/>
      <name val="Abadi MT Condensed"/>
      <family val="2"/>
    </font>
    <font>
      <u/>
      <sz val="9"/>
      <color indexed="12"/>
      <name val="Abadi MT Condensed"/>
      <family val="2"/>
    </font>
    <font>
      <b/>
      <u/>
      <sz val="9"/>
      <color indexed="12"/>
      <name val="Abadi MT Condensed"/>
      <family val="2"/>
    </font>
    <font>
      <sz val="9"/>
      <color theme="0" tint="-0.749992370372631"/>
      <name val="Abadi MT Condensed"/>
      <family val="2"/>
    </font>
    <font>
      <sz val="10"/>
      <color theme="0" tint="-0.499984740745262"/>
      <name val="Abadi MT Condensed"/>
      <family val="2"/>
    </font>
    <font>
      <u/>
      <sz val="10"/>
      <color indexed="12"/>
      <name val="Abadi MT Condensed"/>
      <family val="2"/>
    </font>
    <font>
      <sz val="9"/>
      <color theme="4" tint="-0.249977111117893"/>
      <name val="Abadi MT Condensed"/>
      <family val="2"/>
    </font>
    <font>
      <sz val="10"/>
      <color theme="0" tint="-9.9978637043366805E-2"/>
      <name val="Abadi MT Condensed"/>
      <family val="2"/>
    </font>
    <font>
      <sz val="8"/>
      <color theme="0" tint="-9.9978637043366805E-2"/>
      <name val="Abadi MT Condensed"/>
      <family val="2"/>
    </font>
    <font>
      <b/>
      <sz val="10"/>
      <color theme="4" tint="-0.249977111117893"/>
      <name val="Abadi MT Condensed"/>
      <family val="2"/>
    </font>
    <font>
      <sz val="10"/>
      <color theme="4" tint="-0.249977111117893"/>
      <name val="Abadi MT Condensed"/>
      <family val="2"/>
    </font>
    <font>
      <sz val="9"/>
      <color rgb="FF000000"/>
      <name val="Abadi MT Condensed"/>
      <family val="2"/>
    </font>
    <font>
      <sz val="8"/>
      <color theme="0" tint="-0.749992370372631"/>
      <name val="Abadi MT Condensed"/>
      <family val="2"/>
    </font>
    <font>
      <u/>
      <sz val="10"/>
      <color theme="4" tint="-0.249977111117893"/>
      <name val="Abadi MT Condensed"/>
      <family val="2"/>
    </font>
    <font>
      <b/>
      <sz val="9"/>
      <color rgb="FF000000"/>
      <name val="Abadi MT Condensed"/>
      <family val="2"/>
    </font>
    <font>
      <sz val="8"/>
      <color theme="4" tint="-0.249977111117893"/>
      <name val="Abadi MT Condensed"/>
      <family val="2"/>
    </font>
    <font>
      <i/>
      <sz val="8"/>
      <color indexed="35"/>
      <name val="Abadi MT Condensed"/>
      <family val="2"/>
    </font>
    <font>
      <sz val="8"/>
      <color indexed="35"/>
      <name val="Abadi MT Condensed"/>
      <family val="2"/>
    </font>
    <font>
      <b/>
      <sz val="10"/>
      <color rgb="FFFFFFFF"/>
      <name val="Abadi MT Condensed"/>
      <family val="2"/>
    </font>
    <font>
      <b/>
      <sz val="14"/>
      <color rgb="FFFFFFFF"/>
      <name val="Abadi MT Condensed"/>
      <family val="2"/>
    </font>
    <font>
      <b/>
      <sz val="12"/>
      <color rgb="FFFFFFFF"/>
      <name val="Abadi MT Condensed"/>
      <family val="2"/>
    </font>
    <font>
      <sz val="9"/>
      <color indexed="18"/>
      <name val="Abadi MT Condensed"/>
      <family val="2"/>
    </font>
    <font>
      <sz val="9"/>
      <name val="Abadi MT Condensed"/>
      <family val="2"/>
    </font>
    <font>
      <sz val="8"/>
      <name val="Abadi MT Condensed"/>
      <family val="2"/>
    </font>
    <font>
      <sz val="7"/>
      <color theme="4" tint="-0.249977111117893"/>
      <name val="Abadi MT Condensed"/>
      <family val="2"/>
    </font>
    <font>
      <u/>
      <sz val="9"/>
      <color theme="0" tint="-0.499984740745262"/>
      <name val="Abadi MT Condensed"/>
      <family val="2"/>
    </font>
    <font>
      <b/>
      <sz val="14"/>
      <color theme="9" tint="-0.249977111117893"/>
      <name val="Abadi MT Condensed"/>
      <family val="2"/>
    </font>
    <font>
      <sz val="10"/>
      <color theme="9" tint="-0.249977111117893"/>
      <name val="Abadi MT Condensed"/>
      <family val="2"/>
    </font>
    <font>
      <b/>
      <sz val="10"/>
      <color theme="9" tint="-0.249977111117893"/>
      <name val="Abadi MT Condensed"/>
      <family val="2"/>
    </font>
    <font>
      <b/>
      <sz val="16"/>
      <color theme="9" tint="-0.249977111117893"/>
      <name val="Abadi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7">
    <border>
      <left/>
      <right/>
      <top/>
      <bottom/>
      <diagonal/>
    </border>
    <border>
      <left style="medium">
        <color indexed="31"/>
      </left>
      <right/>
      <top/>
      <bottom/>
      <diagonal/>
    </border>
    <border>
      <left style="medium">
        <color indexed="31"/>
      </left>
      <right/>
      <top style="thin">
        <color indexed="31"/>
      </top>
      <bottom/>
      <diagonal/>
    </border>
    <border>
      <left/>
      <right style="medium">
        <color indexed="22"/>
      </right>
      <top style="medium">
        <color indexed="31"/>
      </top>
      <bottom style="thin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31"/>
      </top>
      <bottom style="thin">
        <color indexed="22"/>
      </bottom>
      <diagonal/>
    </border>
    <border>
      <left/>
      <right style="medium">
        <color indexed="31"/>
      </right>
      <top style="medium">
        <color indexed="31"/>
      </top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31"/>
      </right>
      <top/>
      <bottom/>
      <diagonal/>
    </border>
    <border>
      <left style="medium">
        <color indexed="31"/>
      </left>
      <right/>
      <top/>
      <bottom style="medium">
        <color indexed="31"/>
      </bottom>
      <diagonal/>
    </border>
    <border>
      <left/>
      <right/>
      <top/>
      <bottom style="medium">
        <color indexed="31"/>
      </bottom>
      <diagonal/>
    </border>
    <border>
      <left style="medium">
        <color indexed="31"/>
      </left>
      <right style="thin">
        <color theme="0" tint="-0.24994659260841701"/>
      </right>
      <top style="medium">
        <color indexed="31"/>
      </top>
      <bottom/>
      <diagonal/>
    </border>
    <border>
      <left style="medium">
        <color indexed="31"/>
      </left>
      <right style="thin">
        <color theme="0" tint="-0.24994659260841701"/>
      </right>
      <top/>
      <bottom/>
      <diagonal/>
    </border>
    <border>
      <left style="medium">
        <color theme="1" tint="-0.24994659260841701"/>
      </left>
      <right style="thin">
        <color theme="0" tint="-0.24994659260841701"/>
      </right>
      <top style="medium">
        <color theme="1" tint="-0.24994659260841701"/>
      </top>
      <bottom style="thin">
        <color theme="0" tint="-0.24994659260841701"/>
      </bottom>
      <diagonal/>
    </border>
    <border>
      <left style="thin">
        <color rgb="FF969696"/>
      </left>
      <right/>
      <top/>
      <bottom/>
      <diagonal/>
    </border>
    <border>
      <left style="thin">
        <color rgb="FF969696"/>
      </left>
      <right style="thin">
        <color indexed="22"/>
      </right>
      <top/>
      <bottom/>
      <diagonal/>
    </border>
    <border>
      <left style="thin">
        <color rgb="FF969696"/>
      </left>
      <right style="medium">
        <color indexed="31"/>
      </right>
      <top/>
      <bottom/>
      <diagonal/>
    </border>
    <border>
      <left style="thin">
        <color rgb="FF969696"/>
      </left>
      <right/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 style="thin">
        <color indexed="31"/>
      </top>
      <bottom/>
      <diagonal/>
    </border>
    <border>
      <left style="thin">
        <color rgb="FF969696"/>
      </left>
      <right style="medium">
        <color indexed="31"/>
      </right>
      <top style="thin">
        <color indexed="31"/>
      </top>
      <bottom/>
      <diagonal/>
    </border>
    <border>
      <left style="thin">
        <color rgb="FF969696"/>
      </left>
      <right style="thin">
        <color indexed="22"/>
      </right>
      <top/>
      <bottom style="medium">
        <color indexed="31"/>
      </bottom>
      <diagonal/>
    </border>
    <border>
      <left style="thin">
        <color rgb="FF969696"/>
      </left>
      <right style="medium">
        <color indexed="31"/>
      </right>
      <top/>
      <bottom style="medium">
        <color indexed="31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indexed="31"/>
      </left>
      <right/>
      <top/>
      <bottom style="hair">
        <color rgb="FFC0C0C0"/>
      </bottom>
      <diagonal/>
    </border>
    <border>
      <left style="thin">
        <color rgb="FF969696"/>
      </left>
      <right/>
      <top/>
      <bottom style="hair">
        <color rgb="FFC0C0C0"/>
      </bottom>
      <diagonal/>
    </border>
    <border>
      <left style="thin">
        <color rgb="FF969696"/>
      </left>
      <right style="thin">
        <color indexed="22"/>
      </right>
      <top/>
      <bottom style="hair">
        <color rgb="FFC0C0C0"/>
      </bottom>
      <diagonal/>
    </border>
    <border>
      <left style="thin">
        <color rgb="FF969696"/>
      </left>
      <right style="medium">
        <color indexed="31"/>
      </right>
      <top/>
      <bottom style="hair">
        <color rgb="FFC0C0C0"/>
      </bottom>
      <diagonal/>
    </border>
    <border>
      <left style="thin">
        <color rgb="FF969696"/>
      </left>
      <right style="thin">
        <color rgb="FF969696"/>
      </right>
      <top/>
      <bottom style="medium">
        <color indexed="31"/>
      </bottom>
      <diagonal/>
    </border>
    <border>
      <left style="medium">
        <color theme="1" tint="-0.24994659260841701"/>
      </left>
      <right/>
      <top style="medium">
        <color theme="1" tint="-0.24994659260841701"/>
      </top>
      <bottom style="thin">
        <color theme="0" tint="-0.24994659260841701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horizontal="right"/>
    </xf>
    <xf numFmtId="49" fontId="4" fillId="2" borderId="0" applyBorder="0" applyProtection="0">
      <alignment horizontal="left" vertical="top" wrapText="1"/>
    </xf>
  </cellStyleXfs>
  <cellXfs count="78">
    <xf numFmtId="0" fontId="0" fillId="0" borderId="0" xfId="0"/>
    <xf numFmtId="0" fontId="6" fillId="3" borderId="0" xfId="3" applyFont="1" applyFill="1"/>
    <xf numFmtId="0" fontId="6" fillId="3" borderId="22" xfId="3" applyFont="1" applyFill="1" applyBorder="1"/>
    <xf numFmtId="0" fontId="6" fillId="0" borderId="0" xfId="3" applyFont="1"/>
    <xf numFmtId="0" fontId="6" fillId="0" borderId="0" xfId="3" applyFont="1" applyAlignment="1">
      <alignment horizontal="right"/>
    </xf>
    <xf numFmtId="0" fontId="28" fillId="4" borderId="15" xfId="3" applyFont="1" applyFill="1" applyBorder="1" applyAlignment="1">
      <alignment horizontal="left" vertical="top" wrapText="1"/>
    </xf>
    <xf numFmtId="49" fontId="6" fillId="0" borderId="0" xfId="3" applyNumberFormat="1" applyFont="1" applyAlignment="1">
      <alignment horizontal="right"/>
    </xf>
    <xf numFmtId="0" fontId="29" fillId="4" borderId="18" xfId="3" applyFont="1" applyFill="1" applyBorder="1" applyAlignment="1">
      <alignment horizontal="left" vertical="top" wrapText="1"/>
    </xf>
    <xf numFmtId="49" fontId="6" fillId="0" borderId="0" xfId="3" applyNumberFormat="1" applyFont="1"/>
    <xf numFmtId="0" fontId="29" fillId="4" borderId="32" xfId="3" applyFont="1" applyFill="1" applyBorder="1" applyAlignment="1">
      <alignment horizontal="left" vertical="top" wrapText="1"/>
    </xf>
    <xf numFmtId="0" fontId="29" fillId="4" borderId="15" xfId="3" applyFont="1" applyFill="1" applyBorder="1" applyAlignment="1">
      <alignment horizontal="left" vertical="top" wrapText="1"/>
    </xf>
    <xf numFmtId="3" fontId="6" fillId="0" borderId="0" xfId="3" quotePrefix="1" applyNumberFormat="1" applyFont="1"/>
    <xf numFmtId="0" fontId="29" fillId="4" borderId="20" xfId="3" applyFont="1" applyFill="1" applyBorder="1" applyAlignment="1">
      <alignment horizontal="left" vertical="top" wrapText="1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/>
    </xf>
    <xf numFmtId="0" fontId="31" fillId="0" borderId="0" xfId="1" applyFont="1" applyAlignment="1" applyProtection="1">
      <alignment horizontal="left"/>
    </xf>
    <xf numFmtId="0" fontId="10" fillId="0" borderId="0" xfId="3" applyFont="1"/>
    <xf numFmtId="0" fontId="6" fillId="5" borderId="0" xfId="3" applyFont="1" applyFill="1"/>
    <xf numFmtId="0" fontId="7" fillId="5" borderId="0" xfId="1" applyFont="1" applyFill="1" applyAlignment="1" applyProtection="1">
      <alignment horizontal="center"/>
    </xf>
    <xf numFmtId="0" fontId="9" fillId="5" borderId="0" xfId="3" applyFont="1" applyFill="1" applyAlignment="1">
      <alignment horizontal="left"/>
    </xf>
    <xf numFmtId="0" fontId="10" fillId="5" borderId="0" xfId="3" applyFont="1" applyFill="1" applyAlignment="1">
      <alignment horizontal="right"/>
    </xf>
    <xf numFmtId="0" fontId="11" fillId="5" borderId="0" xfId="1" applyFont="1" applyFill="1" applyAlignment="1" applyProtection="1">
      <alignment horizontal="left"/>
    </xf>
    <xf numFmtId="0" fontId="12" fillId="5" borderId="0" xfId="3" applyFont="1" applyFill="1" applyAlignment="1">
      <alignment horizontal="left"/>
    </xf>
    <xf numFmtId="0" fontId="13" fillId="5" borderId="28" xfId="3" applyFont="1" applyFill="1" applyBorder="1"/>
    <xf numFmtId="0" fontId="14" fillId="5" borderId="28" xfId="3" applyFont="1" applyFill="1" applyBorder="1" applyAlignment="1">
      <alignment horizontal="left"/>
    </xf>
    <xf numFmtId="0" fontId="13" fillId="5" borderId="29" xfId="3" applyFont="1" applyFill="1" applyBorder="1"/>
    <xf numFmtId="0" fontId="6" fillId="5" borderId="23" xfId="3" applyFont="1" applyFill="1" applyBorder="1"/>
    <xf numFmtId="0" fontId="6" fillId="5" borderId="0" xfId="3" applyFont="1" applyFill="1" applyBorder="1"/>
    <xf numFmtId="0" fontId="6" fillId="5" borderId="24" xfId="3" applyFont="1" applyFill="1" applyBorder="1"/>
    <xf numFmtId="0" fontId="15" fillId="5" borderId="23" xfId="3" applyFont="1" applyFill="1" applyBorder="1" applyAlignment="1">
      <alignment horizontal="right"/>
    </xf>
    <xf numFmtId="0" fontId="16" fillId="5" borderId="0" xfId="3" applyFont="1" applyFill="1" applyBorder="1" applyAlignment="1">
      <alignment horizontal="right"/>
    </xf>
    <xf numFmtId="14" fontId="17" fillId="5" borderId="35" xfId="3" applyNumberFormat="1" applyFont="1" applyFill="1" applyBorder="1" applyAlignment="1">
      <alignment horizontal="center"/>
    </xf>
    <xf numFmtId="164" fontId="16" fillId="5" borderId="0" xfId="3" applyNumberFormat="1" applyFont="1" applyFill="1" applyBorder="1" applyAlignment="1">
      <alignment horizontal="left"/>
    </xf>
    <xf numFmtId="0" fontId="18" fillId="5" borderId="0" xfId="3" applyFont="1" applyFill="1" applyBorder="1" applyAlignment="1">
      <alignment horizontal="left"/>
    </xf>
    <xf numFmtId="0" fontId="16" fillId="5" borderId="24" xfId="3" applyFont="1" applyFill="1" applyBorder="1"/>
    <xf numFmtId="0" fontId="19" fillId="5" borderId="23" xfId="1" applyFont="1" applyFill="1" applyBorder="1" applyAlignment="1" applyProtection="1">
      <alignment horizontal="left"/>
    </xf>
    <xf numFmtId="0" fontId="16" fillId="5" borderId="0" xfId="3" applyFont="1" applyFill="1" applyBorder="1"/>
    <xf numFmtId="166" fontId="20" fillId="5" borderId="13" xfId="3" applyNumberFormat="1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22" fontId="21" fillId="5" borderId="24" xfId="3" applyNumberFormat="1" applyFont="1" applyFill="1" applyBorder="1"/>
    <xf numFmtId="0" fontId="16" fillId="5" borderId="23" xfId="3" applyFont="1" applyFill="1" applyBorder="1"/>
    <xf numFmtId="20" fontId="20" fillId="5" borderId="13" xfId="3" applyNumberFormat="1" applyFont="1" applyFill="1" applyBorder="1" applyAlignment="1">
      <alignment horizontal="center"/>
    </xf>
    <xf numFmtId="0" fontId="20" fillId="5" borderId="13" xfId="3" applyFont="1" applyFill="1" applyBorder="1"/>
    <xf numFmtId="0" fontId="11" fillId="5" borderId="25" xfId="1" applyFont="1" applyFill="1" applyBorder="1" applyAlignment="1" applyProtection="1">
      <alignment horizontal="left"/>
    </xf>
    <xf numFmtId="0" fontId="16" fillId="5" borderId="26" xfId="3" applyFont="1" applyFill="1" applyBorder="1" applyAlignment="1">
      <alignment horizontal="right"/>
    </xf>
    <xf numFmtId="0" fontId="6" fillId="5" borderId="26" xfId="3" applyFont="1" applyFill="1" applyBorder="1"/>
    <xf numFmtId="0" fontId="18" fillId="5" borderId="26" xfId="3" applyFont="1" applyFill="1" applyBorder="1" applyAlignment="1">
      <alignment horizontal="left"/>
    </xf>
    <xf numFmtId="0" fontId="6" fillId="5" borderId="27" xfId="3" applyFont="1" applyFill="1" applyBorder="1"/>
    <xf numFmtId="0" fontId="6" fillId="5" borderId="22" xfId="3" applyFont="1" applyFill="1" applyBorder="1"/>
    <xf numFmtId="0" fontId="21" fillId="5" borderId="22" xfId="3" applyFont="1" applyFill="1" applyBorder="1"/>
    <xf numFmtId="0" fontId="32" fillId="5" borderId="0" xfId="3" applyFont="1" applyFill="1" applyAlignment="1">
      <alignment horizontal="left"/>
    </xf>
    <xf numFmtId="0" fontId="33" fillId="5" borderId="0" xfId="3" applyFont="1" applyFill="1"/>
    <xf numFmtId="0" fontId="34" fillId="5" borderId="36" xfId="3" applyFont="1" applyFill="1" applyBorder="1" applyAlignment="1">
      <alignment horizontal="left"/>
    </xf>
    <xf numFmtId="0" fontId="33" fillId="5" borderId="28" xfId="3" applyFont="1" applyFill="1" applyBorder="1"/>
    <xf numFmtId="164" fontId="24" fillId="7" borderId="11" xfId="3" applyNumberFormat="1" applyFont="1" applyFill="1" applyBorder="1" applyAlignment="1">
      <alignment horizontal="center" shrinkToFit="1"/>
    </xf>
    <xf numFmtId="164" fontId="25" fillId="7" borderId="3" xfId="3" applyNumberFormat="1" applyFont="1" applyFill="1" applyBorder="1" applyAlignment="1">
      <alignment horizontal="center" shrinkToFit="1"/>
    </xf>
    <xf numFmtId="164" fontId="25" fillId="7" borderId="4" xfId="3" applyNumberFormat="1" applyFont="1" applyFill="1" applyBorder="1" applyAlignment="1">
      <alignment horizontal="center" shrinkToFit="1"/>
    </xf>
    <xf numFmtId="164" fontId="25" fillId="7" borderId="5" xfId="3" applyNumberFormat="1" applyFont="1" applyFill="1" applyBorder="1" applyAlignment="1">
      <alignment horizontal="center" shrinkToFit="1"/>
    </xf>
    <xf numFmtId="164" fontId="24" fillId="7" borderId="12" xfId="3" applyNumberFormat="1" applyFont="1" applyFill="1" applyBorder="1" applyAlignment="1">
      <alignment horizontal="center" shrinkToFit="1"/>
    </xf>
    <xf numFmtId="165" fontId="26" fillId="7" borderId="6" xfId="3" applyNumberFormat="1" applyFont="1" applyFill="1" applyBorder="1" applyAlignment="1">
      <alignment horizontal="center" shrinkToFit="1"/>
    </xf>
    <xf numFmtId="165" fontId="26" fillId="7" borderId="7" xfId="3" applyNumberFormat="1" applyFont="1" applyFill="1" applyBorder="1" applyAlignment="1">
      <alignment horizontal="center" shrinkToFit="1"/>
    </xf>
    <xf numFmtId="165" fontId="26" fillId="7" borderId="8" xfId="3" applyNumberFormat="1" applyFont="1" applyFill="1" applyBorder="1" applyAlignment="1">
      <alignment horizontal="center" shrinkToFit="1"/>
    </xf>
    <xf numFmtId="0" fontId="28" fillId="6" borderId="16" xfId="3" applyFont="1" applyFill="1" applyBorder="1" applyAlignment="1">
      <alignment horizontal="left" vertical="top" wrapText="1"/>
    </xf>
    <xf numFmtId="0" fontId="29" fillId="6" borderId="19" xfId="3" applyFont="1" applyFill="1" applyBorder="1" applyAlignment="1">
      <alignment horizontal="left" vertical="top" wrapText="1"/>
    </xf>
    <xf numFmtId="0" fontId="29" fillId="6" borderId="33" xfId="3" applyFont="1" applyFill="1" applyBorder="1" applyAlignment="1">
      <alignment horizontal="left" vertical="top" wrapText="1"/>
    </xf>
    <xf numFmtId="0" fontId="29" fillId="6" borderId="16" xfId="3" applyFont="1" applyFill="1" applyBorder="1" applyAlignment="1">
      <alignment horizontal="left" vertical="top" wrapText="1"/>
    </xf>
    <xf numFmtId="0" fontId="29" fillId="6" borderId="21" xfId="3" applyFont="1" applyFill="1" applyBorder="1" applyAlignment="1">
      <alignment horizontal="left" vertical="top" wrapText="1"/>
    </xf>
    <xf numFmtId="0" fontId="27" fillId="6" borderId="1" xfId="3" applyFont="1" applyFill="1" applyBorder="1" applyAlignment="1">
      <alignment horizontal="right"/>
    </xf>
    <xf numFmtId="0" fontId="28" fillId="6" borderId="14" xfId="3" applyFont="1" applyFill="1" applyBorder="1" applyAlignment="1">
      <alignment horizontal="left" vertical="top" wrapText="1"/>
    </xf>
    <xf numFmtId="18" fontId="27" fillId="6" borderId="2" xfId="3" applyNumberFormat="1" applyFont="1" applyFill="1" applyBorder="1" applyAlignment="1">
      <alignment horizontal="center" vertical="top"/>
    </xf>
    <xf numFmtId="0" fontId="29" fillId="6" borderId="17" xfId="3" applyFont="1" applyFill="1" applyBorder="1" applyAlignment="1">
      <alignment horizontal="left" vertical="top" wrapText="1"/>
    </xf>
    <xf numFmtId="20" fontId="30" fillId="6" borderId="30" xfId="3" quotePrefix="1" applyNumberFormat="1" applyFont="1" applyFill="1" applyBorder="1" applyAlignment="1">
      <alignment horizontal="center" vertical="top"/>
    </xf>
    <xf numFmtId="0" fontId="29" fillId="6" borderId="31" xfId="3" applyFont="1" applyFill="1" applyBorder="1" applyAlignment="1">
      <alignment horizontal="left" vertical="top" wrapText="1"/>
    </xf>
    <xf numFmtId="0" fontId="30" fillId="6" borderId="1" xfId="3" applyFont="1" applyFill="1" applyBorder="1" applyAlignment="1">
      <alignment horizontal="center" vertical="top"/>
    </xf>
    <xf numFmtId="0" fontId="29" fillId="6" borderId="14" xfId="3" applyFont="1" applyFill="1" applyBorder="1" applyAlignment="1">
      <alignment horizontal="left" vertical="top" wrapText="1"/>
    </xf>
    <xf numFmtId="0" fontId="30" fillId="6" borderId="9" xfId="3" applyFont="1" applyFill="1" applyBorder="1" applyAlignment="1">
      <alignment horizontal="center" vertical="top"/>
    </xf>
    <xf numFmtId="0" fontId="29" fillId="6" borderId="34" xfId="3" applyFont="1" applyFill="1" applyBorder="1" applyAlignment="1">
      <alignment horizontal="left" vertical="top" wrapText="1"/>
    </xf>
    <xf numFmtId="0" fontId="35" fillId="0" borderId="10" xfId="3" applyFont="1" applyFill="1" applyBorder="1" applyAlignment="1">
      <alignment horizontal="left"/>
    </xf>
  </cellXfs>
  <cellStyles count="6">
    <cellStyle name="Hyperlink" xfId="1" builtinId="8"/>
    <cellStyle name="justBold" xfId="2"/>
    <cellStyle name="Normal" xfId="0" builtinId="0"/>
    <cellStyle name="Normal 2" xfId="3"/>
    <cellStyle name="RightAlign" xfId="4"/>
    <cellStyle name="WinCalendar_BlankCells_11" xfId="5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9F9E1"/>
      <rgbColor rgb="00CCFFFF"/>
      <rgbColor rgb="00660066"/>
      <rgbColor rgb="00FF8080"/>
      <rgbColor rgb="00E8EEF7"/>
      <rgbColor rgb="001B58BB"/>
      <rgbColor rgb="00D7D7D7"/>
      <rgbColor rgb="00E6E6E6"/>
      <rgbColor rgb="00254061"/>
      <rgbColor rgb="00376091"/>
      <rgbColor rgb="00E2EBF7"/>
      <rgbColor rgb="00DBE5F1"/>
      <rgbColor rgb="00D4DDEC"/>
      <rgbColor rgb="00DCECE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ncalendar.com/Schedule-Calendar-Templates" TargetMode="External"/><Relationship Id="rId1" Type="http://schemas.openxmlformats.org/officeDocument/2006/relationships/hyperlink" Target="http://www.winschedule.com/calendar-maker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MH114"/>
  <sheetViews>
    <sheetView showGridLines="0" tabSelected="1" zoomScale="71" zoomScaleNormal="71" zoomScaleSheetLayoutView="100" workbookViewId="0">
      <pane ySplit="17" topLeftCell="A18" activePane="bottomLeft" state="frozen"/>
      <selection pane="bottomLeft" activeCell="J7" sqref="J7"/>
    </sheetView>
  </sheetViews>
  <sheetFormatPr defaultRowHeight="13.5" outlineLevelRow="1" x14ac:dyDescent="0.25"/>
  <cols>
    <col min="1" max="1" width="4" style="3" customWidth="1"/>
    <col min="2" max="2" width="8.28515625" style="4" customWidth="1"/>
    <col min="3" max="9" width="21.28515625" style="3" customWidth="1"/>
    <col min="10" max="10" width="10.85546875" style="3" customWidth="1"/>
    <col min="11" max="11" width="9.85546875" style="3" bestFit="1" customWidth="1"/>
    <col min="12" max="12" width="9.140625" style="3"/>
    <col min="13" max="13" width="52.42578125" style="3" bestFit="1" customWidth="1"/>
    <col min="14" max="16384" width="9.140625" style="3"/>
  </cols>
  <sheetData>
    <row r="1" spans="1:1022" s="1" customFormat="1" ht="18.75" outlineLevel="1" x14ac:dyDescent="0.3">
      <c r="A1" s="50" t="s">
        <v>2</v>
      </c>
      <c r="B1" s="50"/>
      <c r="C1" s="51"/>
      <c r="D1" s="17"/>
      <c r="E1" s="18" t="s">
        <v>9</v>
      </c>
      <c r="F1" s="18"/>
      <c r="G1" s="19"/>
      <c r="H1" s="2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</row>
    <row r="2" spans="1:1022" s="1" customFormat="1" ht="14.25" outlineLevel="1" thickBot="1" x14ac:dyDescent="0.3">
      <c r="A2" s="17"/>
      <c r="B2" s="21"/>
      <c r="C2" s="17"/>
      <c r="D2" s="17"/>
      <c r="E2" s="22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</row>
    <row r="3" spans="1:1022" s="1" customFormat="1" outlineLevel="1" x14ac:dyDescent="0.25">
      <c r="A3" s="17"/>
      <c r="B3" s="52" t="s">
        <v>10</v>
      </c>
      <c r="C3" s="53"/>
      <c r="D3" s="53"/>
      <c r="E3" s="24"/>
      <c r="F3" s="23"/>
      <c r="G3" s="2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7"/>
      <c r="TQ3" s="17"/>
      <c r="TR3" s="17"/>
      <c r="TS3" s="17"/>
      <c r="TT3" s="17"/>
      <c r="TU3" s="17"/>
      <c r="TV3" s="17"/>
      <c r="TW3" s="17"/>
      <c r="TX3" s="17"/>
      <c r="TY3" s="17"/>
      <c r="TZ3" s="17"/>
      <c r="UA3" s="17"/>
      <c r="UB3" s="17"/>
      <c r="UC3" s="17"/>
      <c r="UD3" s="17"/>
      <c r="UE3" s="17"/>
      <c r="UF3" s="17"/>
      <c r="UG3" s="17"/>
      <c r="UH3" s="17"/>
      <c r="UI3" s="17"/>
      <c r="UJ3" s="17"/>
      <c r="UK3" s="17"/>
      <c r="UL3" s="17"/>
      <c r="UM3" s="17"/>
      <c r="UN3" s="17"/>
      <c r="UO3" s="17"/>
      <c r="UP3" s="17"/>
      <c r="UQ3" s="17"/>
      <c r="UR3" s="17"/>
      <c r="US3" s="17"/>
      <c r="UT3" s="17"/>
      <c r="UU3" s="17"/>
      <c r="UV3" s="17"/>
      <c r="UW3" s="17"/>
      <c r="UX3" s="17"/>
      <c r="UY3" s="17"/>
      <c r="UZ3" s="17"/>
      <c r="VA3" s="17"/>
      <c r="VB3" s="17"/>
      <c r="VC3" s="17"/>
      <c r="VD3" s="17"/>
      <c r="VE3" s="17"/>
      <c r="VF3" s="17"/>
      <c r="VG3" s="17"/>
      <c r="VH3" s="17"/>
      <c r="VI3" s="17"/>
      <c r="VJ3" s="17"/>
      <c r="VK3" s="17"/>
      <c r="VL3" s="17"/>
      <c r="VM3" s="17"/>
      <c r="VN3" s="17"/>
      <c r="VO3" s="17"/>
      <c r="VP3" s="17"/>
      <c r="VQ3" s="17"/>
      <c r="VR3" s="17"/>
      <c r="VS3" s="17"/>
      <c r="VT3" s="17"/>
      <c r="VU3" s="17"/>
      <c r="VV3" s="17"/>
      <c r="VW3" s="17"/>
      <c r="VX3" s="17"/>
      <c r="VY3" s="17"/>
      <c r="VZ3" s="17"/>
      <c r="WA3" s="17"/>
      <c r="WB3" s="17"/>
      <c r="WC3" s="17"/>
      <c r="WD3" s="17"/>
      <c r="WE3" s="17"/>
      <c r="WF3" s="17"/>
      <c r="WG3" s="17"/>
      <c r="WH3" s="17"/>
      <c r="WI3" s="17"/>
      <c r="WJ3" s="17"/>
      <c r="WK3" s="17"/>
      <c r="WL3" s="17"/>
      <c r="WM3" s="17"/>
      <c r="WN3" s="17"/>
      <c r="WO3" s="17"/>
      <c r="WP3" s="17"/>
      <c r="WQ3" s="17"/>
      <c r="WR3" s="17"/>
      <c r="WS3" s="17"/>
      <c r="WT3" s="17"/>
      <c r="WU3" s="17"/>
      <c r="WV3" s="17"/>
      <c r="WW3" s="17"/>
      <c r="WX3" s="17"/>
      <c r="WY3" s="17"/>
      <c r="WZ3" s="17"/>
      <c r="XA3" s="17"/>
      <c r="XB3" s="17"/>
      <c r="XC3" s="17"/>
      <c r="XD3" s="17"/>
      <c r="XE3" s="17"/>
      <c r="XF3" s="17"/>
      <c r="XG3" s="17"/>
      <c r="XH3" s="17"/>
      <c r="XI3" s="17"/>
      <c r="XJ3" s="17"/>
      <c r="XK3" s="17"/>
      <c r="XL3" s="17"/>
      <c r="XM3" s="17"/>
      <c r="XN3" s="17"/>
      <c r="XO3" s="17"/>
      <c r="XP3" s="17"/>
      <c r="XQ3" s="17"/>
      <c r="XR3" s="17"/>
      <c r="XS3" s="17"/>
      <c r="XT3" s="17"/>
      <c r="XU3" s="17"/>
      <c r="XV3" s="17"/>
      <c r="XW3" s="17"/>
      <c r="XX3" s="17"/>
      <c r="XY3" s="17"/>
      <c r="XZ3" s="17"/>
      <c r="YA3" s="17"/>
      <c r="YB3" s="17"/>
      <c r="YC3" s="17"/>
      <c r="YD3" s="17"/>
      <c r="YE3" s="17"/>
      <c r="YF3" s="17"/>
      <c r="YG3" s="17"/>
      <c r="YH3" s="17"/>
      <c r="YI3" s="17"/>
      <c r="YJ3" s="17"/>
      <c r="YK3" s="17"/>
      <c r="YL3" s="17"/>
      <c r="YM3" s="17"/>
      <c r="YN3" s="17"/>
      <c r="YO3" s="17"/>
      <c r="YP3" s="17"/>
      <c r="YQ3" s="17"/>
      <c r="YR3" s="17"/>
      <c r="YS3" s="17"/>
      <c r="YT3" s="17"/>
      <c r="YU3" s="17"/>
      <c r="YV3" s="17"/>
      <c r="YW3" s="17"/>
      <c r="YX3" s="17"/>
      <c r="YY3" s="17"/>
      <c r="YZ3" s="17"/>
      <c r="ZA3" s="17"/>
      <c r="ZB3" s="17"/>
      <c r="ZC3" s="17"/>
      <c r="ZD3" s="17"/>
      <c r="ZE3" s="17"/>
      <c r="ZF3" s="17"/>
      <c r="ZG3" s="17"/>
      <c r="ZH3" s="17"/>
      <c r="ZI3" s="17"/>
      <c r="ZJ3" s="17"/>
      <c r="ZK3" s="17"/>
      <c r="ZL3" s="17"/>
      <c r="ZM3" s="17"/>
      <c r="ZN3" s="17"/>
      <c r="ZO3" s="17"/>
      <c r="ZP3" s="17"/>
      <c r="ZQ3" s="17"/>
      <c r="ZR3" s="17"/>
      <c r="ZS3" s="17"/>
      <c r="ZT3" s="17"/>
      <c r="ZU3" s="17"/>
      <c r="ZV3" s="17"/>
      <c r="ZW3" s="17"/>
      <c r="ZX3" s="17"/>
      <c r="ZY3" s="17"/>
      <c r="ZZ3" s="17"/>
      <c r="AAA3" s="17"/>
      <c r="AAB3" s="17"/>
      <c r="AAC3" s="17"/>
      <c r="AAD3" s="17"/>
      <c r="AAE3" s="17"/>
      <c r="AAF3" s="17"/>
      <c r="AAG3" s="17"/>
      <c r="AAH3" s="17"/>
      <c r="AAI3" s="17"/>
      <c r="AAJ3" s="17"/>
      <c r="AAK3" s="17"/>
      <c r="AAL3" s="17"/>
      <c r="AAM3" s="17"/>
      <c r="AAN3" s="17"/>
      <c r="AAO3" s="17"/>
      <c r="AAP3" s="17"/>
      <c r="AAQ3" s="17"/>
      <c r="AAR3" s="17"/>
      <c r="AAS3" s="17"/>
      <c r="AAT3" s="17"/>
      <c r="AAU3" s="17"/>
      <c r="AAV3" s="17"/>
      <c r="AAW3" s="17"/>
      <c r="AAX3" s="17"/>
      <c r="AAY3" s="17"/>
      <c r="AAZ3" s="17"/>
      <c r="ABA3" s="17"/>
      <c r="ABB3" s="17"/>
      <c r="ABC3" s="17"/>
      <c r="ABD3" s="17"/>
      <c r="ABE3" s="17"/>
      <c r="ABF3" s="17"/>
      <c r="ABG3" s="17"/>
      <c r="ABH3" s="17"/>
      <c r="ABI3" s="17"/>
      <c r="ABJ3" s="17"/>
      <c r="ABK3" s="17"/>
      <c r="ABL3" s="17"/>
      <c r="ABM3" s="17"/>
      <c r="ABN3" s="17"/>
      <c r="ABO3" s="17"/>
      <c r="ABP3" s="17"/>
      <c r="ABQ3" s="17"/>
      <c r="ABR3" s="17"/>
      <c r="ABS3" s="17"/>
      <c r="ABT3" s="17"/>
      <c r="ABU3" s="17"/>
      <c r="ABV3" s="17"/>
      <c r="ABW3" s="17"/>
      <c r="ABX3" s="17"/>
      <c r="ABY3" s="17"/>
      <c r="ABZ3" s="17"/>
      <c r="ACA3" s="17"/>
      <c r="ACB3" s="17"/>
      <c r="ACC3" s="17"/>
      <c r="ACD3" s="17"/>
      <c r="ACE3" s="17"/>
      <c r="ACF3" s="17"/>
      <c r="ACG3" s="17"/>
      <c r="ACH3" s="17"/>
      <c r="ACI3" s="17"/>
      <c r="ACJ3" s="17"/>
      <c r="ACK3" s="17"/>
      <c r="ACL3" s="17"/>
      <c r="ACM3" s="17"/>
      <c r="ACN3" s="17"/>
      <c r="ACO3" s="17"/>
      <c r="ACP3" s="17"/>
      <c r="ACQ3" s="17"/>
      <c r="ACR3" s="17"/>
      <c r="ACS3" s="17"/>
      <c r="ACT3" s="17"/>
      <c r="ACU3" s="17"/>
      <c r="ACV3" s="17"/>
      <c r="ACW3" s="17"/>
      <c r="ACX3" s="17"/>
      <c r="ACY3" s="17"/>
      <c r="ACZ3" s="17"/>
      <c r="ADA3" s="17"/>
      <c r="ADB3" s="17"/>
      <c r="ADC3" s="17"/>
      <c r="ADD3" s="17"/>
      <c r="ADE3" s="17"/>
      <c r="ADF3" s="17"/>
      <c r="ADG3" s="17"/>
      <c r="ADH3" s="17"/>
      <c r="ADI3" s="17"/>
      <c r="ADJ3" s="17"/>
      <c r="ADK3" s="17"/>
      <c r="ADL3" s="17"/>
      <c r="ADM3" s="17"/>
      <c r="ADN3" s="17"/>
      <c r="ADO3" s="17"/>
      <c r="ADP3" s="17"/>
      <c r="ADQ3" s="17"/>
      <c r="ADR3" s="17"/>
      <c r="ADS3" s="17"/>
      <c r="ADT3" s="17"/>
      <c r="ADU3" s="17"/>
      <c r="ADV3" s="17"/>
      <c r="ADW3" s="17"/>
      <c r="ADX3" s="17"/>
      <c r="ADY3" s="17"/>
      <c r="ADZ3" s="17"/>
      <c r="AEA3" s="17"/>
      <c r="AEB3" s="17"/>
      <c r="AEC3" s="17"/>
      <c r="AED3" s="17"/>
      <c r="AEE3" s="17"/>
      <c r="AEF3" s="17"/>
      <c r="AEG3" s="17"/>
      <c r="AEH3" s="17"/>
      <c r="AEI3" s="17"/>
      <c r="AEJ3" s="17"/>
      <c r="AEK3" s="17"/>
      <c r="AEL3" s="17"/>
      <c r="AEM3" s="17"/>
      <c r="AEN3" s="17"/>
      <c r="AEO3" s="17"/>
      <c r="AEP3" s="17"/>
      <c r="AEQ3" s="17"/>
      <c r="AER3" s="17"/>
      <c r="AES3" s="17"/>
      <c r="AET3" s="17"/>
      <c r="AEU3" s="17"/>
      <c r="AEV3" s="17"/>
      <c r="AEW3" s="17"/>
      <c r="AEX3" s="17"/>
      <c r="AEY3" s="17"/>
      <c r="AEZ3" s="17"/>
      <c r="AFA3" s="17"/>
      <c r="AFB3" s="17"/>
      <c r="AFC3" s="17"/>
      <c r="AFD3" s="17"/>
      <c r="AFE3" s="17"/>
      <c r="AFF3" s="17"/>
      <c r="AFG3" s="17"/>
      <c r="AFH3" s="17"/>
      <c r="AFI3" s="17"/>
      <c r="AFJ3" s="17"/>
      <c r="AFK3" s="17"/>
      <c r="AFL3" s="17"/>
      <c r="AFM3" s="17"/>
      <c r="AFN3" s="17"/>
      <c r="AFO3" s="17"/>
      <c r="AFP3" s="17"/>
      <c r="AFQ3" s="17"/>
      <c r="AFR3" s="17"/>
      <c r="AFS3" s="17"/>
      <c r="AFT3" s="17"/>
      <c r="AFU3" s="17"/>
      <c r="AFV3" s="17"/>
      <c r="AFW3" s="17"/>
      <c r="AFX3" s="17"/>
      <c r="AFY3" s="17"/>
      <c r="AFZ3" s="17"/>
      <c r="AGA3" s="17"/>
      <c r="AGB3" s="17"/>
      <c r="AGC3" s="17"/>
      <c r="AGD3" s="17"/>
      <c r="AGE3" s="17"/>
      <c r="AGF3" s="17"/>
      <c r="AGG3" s="17"/>
      <c r="AGH3" s="17"/>
      <c r="AGI3" s="17"/>
      <c r="AGJ3" s="17"/>
      <c r="AGK3" s="17"/>
      <c r="AGL3" s="17"/>
      <c r="AGM3" s="17"/>
      <c r="AGN3" s="17"/>
      <c r="AGO3" s="17"/>
      <c r="AGP3" s="17"/>
      <c r="AGQ3" s="17"/>
      <c r="AGR3" s="17"/>
      <c r="AGS3" s="17"/>
      <c r="AGT3" s="17"/>
      <c r="AGU3" s="17"/>
      <c r="AGV3" s="17"/>
      <c r="AGW3" s="17"/>
      <c r="AGX3" s="17"/>
      <c r="AGY3" s="17"/>
      <c r="AGZ3" s="17"/>
      <c r="AHA3" s="17"/>
      <c r="AHB3" s="17"/>
      <c r="AHC3" s="17"/>
      <c r="AHD3" s="17"/>
      <c r="AHE3" s="17"/>
      <c r="AHF3" s="17"/>
      <c r="AHG3" s="17"/>
      <c r="AHH3" s="17"/>
      <c r="AHI3" s="17"/>
      <c r="AHJ3" s="17"/>
      <c r="AHK3" s="17"/>
      <c r="AHL3" s="17"/>
      <c r="AHM3" s="17"/>
      <c r="AHN3" s="17"/>
      <c r="AHO3" s="17"/>
      <c r="AHP3" s="17"/>
      <c r="AHQ3" s="17"/>
      <c r="AHR3" s="17"/>
      <c r="AHS3" s="17"/>
      <c r="AHT3" s="17"/>
      <c r="AHU3" s="17"/>
      <c r="AHV3" s="17"/>
      <c r="AHW3" s="17"/>
      <c r="AHX3" s="17"/>
      <c r="AHY3" s="17"/>
      <c r="AHZ3" s="17"/>
      <c r="AIA3" s="17"/>
      <c r="AIB3" s="17"/>
      <c r="AIC3" s="17"/>
      <c r="AID3" s="17"/>
      <c r="AIE3" s="17"/>
      <c r="AIF3" s="17"/>
      <c r="AIG3" s="17"/>
      <c r="AIH3" s="17"/>
      <c r="AII3" s="17"/>
      <c r="AIJ3" s="17"/>
      <c r="AIK3" s="17"/>
      <c r="AIL3" s="17"/>
      <c r="AIM3" s="17"/>
      <c r="AIN3" s="17"/>
      <c r="AIO3" s="17"/>
      <c r="AIP3" s="17"/>
      <c r="AIQ3" s="17"/>
      <c r="AIR3" s="17"/>
      <c r="AIS3" s="17"/>
      <c r="AIT3" s="17"/>
      <c r="AIU3" s="17"/>
      <c r="AIV3" s="17"/>
      <c r="AIW3" s="17"/>
      <c r="AIX3" s="17"/>
      <c r="AIY3" s="17"/>
      <c r="AIZ3" s="17"/>
      <c r="AJA3" s="17"/>
      <c r="AJB3" s="17"/>
      <c r="AJC3" s="17"/>
      <c r="AJD3" s="17"/>
      <c r="AJE3" s="17"/>
      <c r="AJF3" s="17"/>
      <c r="AJG3" s="17"/>
      <c r="AJH3" s="17"/>
      <c r="AJI3" s="17"/>
      <c r="AJJ3" s="17"/>
      <c r="AJK3" s="17"/>
      <c r="AJL3" s="17"/>
      <c r="AJM3" s="17"/>
      <c r="AJN3" s="17"/>
      <c r="AJO3" s="17"/>
      <c r="AJP3" s="17"/>
      <c r="AJQ3" s="17"/>
      <c r="AJR3" s="17"/>
      <c r="AJS3" s="17"/>
      <c r="AJT3" s="17"/>
      <c r="AJU3" s="17"/>
      <c r="AJV3" s="17"/>
      <c r="AJW3" s="17"/>
      <c r="AJX3" s="17"/>
      <c r="AJY3" s="17"/>
      <c r="AJZ3" s="17"/>
      <c r="AKA3" s="17"/>
      <c r="AKB3" s="17"/>
      <c r="AKC3" s="17"/>
      <c r="AKD3" s="17"/>
      <c r="AKE3" s="17"/>
      <c r="AKF3" s="17"/>
      <c r="AKG3" s="17"/>
      <c r="AKH3" s="17"/>
      <c r="AKI3" s="17"/>
      <c r="AKJ3" s="17"/>
      <c r="AKK3" s="17"/>
      <c r="AKL3" s="17"/>
      <c r="AKM3" s="17"/>
      <c r="AKN3" s="17"/>
      <c r="AKO3" s="17"/>
      <c r="AKP3" s="17"/>
      <c r="AKQ3" s="17"/>
      <c r="AKR3" s="17"/>
      <c r="AKS3" s="17"/>
      <c r="AKT3" s="17"/>
      <c r="AKU3" s="17"/>
      <c r="AKV3" s="17"/>
      <c r="AKW3" s="17"/>
      <c r="AKX3" s="17"/>
      <c r="AKY3" s="17"/>
      <c r="AKZ3" s="17"/>
      <c r="ALA3" s="17"/>
      <c r="ALB3" s="17"/>
      <c r="ALC3" s="17"/>
      <c r="ALD3" s="17"/>
      <c r="ALE3" s="17"/>
      <c r="ALF3" s="17"/>
      <c r="ALG3" s="17"/>
      <c r="ALH3" s="17"/>
      <c r="ALI3" s="17"/>
      <c r="ALJ3" s="17"/>
      <c r="ALK3" s="17"/>
      <c r="ALL3" s="17"/>
      <c r="ALM3" s="17"/>
      <c r="ALN3" s="17"/>
      <c r="ALO3" s="17"/>
      <c r="ALP3" s="17"/>
      <c r="ALQ3" s="17"/>
      <c r="ALR3" s="17"/>
      <c r="ALS3" s="17"/>
      <c r="ALT3" s="17"/>
      <c r="ALU3" s="17"/>
      <c r="ALV3" s="17"/>
      <c r="ALW3" s="17"/>
      <c r="ALX3" s="17"/>
      <c r="ALY3" s="17"/>
      <c r="ALZ3" s="17"/>
      <c r="AMA3" s="17"/>
      <c r="AMB3" s="17"/>
      <c r="AMC3" s="17"/>
      <c r="AMD3" s="17"/>
      <c r="AME3" s="17"/>
      <c r="AMF3" s="17"/>
      <c r="AMG3" s="17"/>
      <c r="AMH3" s="17"/>
    </row>
    <row r="4" spans="1:1022" s="1" customFormat="1" ht="14.25" outlineLevel="1" thickBot="1" x14ac:dyDescent="0.3">
      <c r="A4" s="17"/>
      <c r="B4" s="26"/>
      <c r="C4" s="27"/>
      <c r="D4" s="27"/>
      <c r="E4" s="27"/>
      <c r="F4" s="27"/>
      <c r="G4" s="28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</row>
    <row r="5" spans="1:1022" s="1" customFormat="1" outlineLevel="1" x14ac:dyDescent="0.25">
      <c r="A5" s="17"/>
      <c r="B5" s="29"/>
      <c r="C5" s="30" t="s">
        <v>4</v>
      </c>
      <c r="D5" s="31">
        <v>40909</v>
      </c>
      <c r="E5" s="32">
        <f>Start_Date</f>
        <v>40909</v>
      </c>
      <c r="F5" s="33"/>
      <c r="G5" s="34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</row>
    <row r="6" spans="1:1022" s="1" customFormat="1" ht="14.25" outlineLevel="1" thickBot="1" x14ac:dyDescent="0.3">
      <c r="A6" s="17"/>
      <c r="B6" s="35"/>
      <c r="C6" s="36"/>
      <c r="D6" s="27"/>
      <c r="E6" s="33"/>
      <c r="F6" s="27"/>
      <c r="G6" s="3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  <c r="UP6" s="17"/>
      <c r="UQ6" s="17"/>
      <c r="UR6" s="17"/>
      <c r="US6" s="17"/>
      <c r="UT6" s="17"/>
      <c r="UU6" s="17"/>
      <c r="UV6" s="17"/>
      <c r="UW6" s="17"/>
      <c r="UX6" s="17"/>
      <c r="UY6" s="17"/>
      <c r="UZ6" s="17"/>
      <c r="VA6" s="17"/>
      <c r="VB6" s="17"/>
      <c r="VC6" s="17"/>
      <c r="VD6" s="17"/>
      <c r="VE6" s="17"/>
      <c r="VF6" s="17"/>
      <c r="VG6" s="17"/>
      <c r="VH6" s="17"/>
      <c r="VI6" s="17"/>
      <c r="VJ6" s="17"/>
      <c r="VK6" s="17"/>
      <c r="VL6" s="17"/>
      <c r="VM6" s="17"/>
      <c r="VN6" s="17"/>
      <c r="VO6" s="17"/>
      <c r="VP6" s="17"/>
      <c r="VQ6" s="17"/>
      <c r="VR6" s="17"/>
      <c r="VS6" s="17"/>
      <c r="VT6" s="17"/>
      <c r="VU6" s="17"/>
      <c r="VV6" s="17"/>
      <c r="VW6" s="17"/>
      <c r="VX6" s="17"/>
      <c r="VY6" s="17"/>
      <c r="VZ6" s="17"/>
      <c r="WA6" s="17"/>
      <c r="WB6" s="17"/>
      <c r="WC6" s="17"/>
      <c r="WD6" s="17"/>
      <c r="WE6" s="17"/>
      <c r="WF6" s="17"/>
      <c r="WG6" s="17"/>
      <c r="WH6" s="17"/>
      <c r="WI6" s="17"/>
      <c r="WJ6" s="17"/>
      <c r="WK6" s="17"/>
      <c r="WL6" s="17"/>
      <c r="WM6" s="17"/>
      <c r="WN6" s="17"/>
      <c r="WO6" s="17"/>
      <c r="WP6" s="17"/>
      <c r="WQ6" s="17"/>
      <c r="WR6" s="17"/>
      <c r="WS6" s="17"/>
      <c r="WT6" s="17"/>
      <c r="WU6" s="17"/>
      <c r="WV6" s="17"/>
      <c r="WW6" s="17"/>
      <c r="WX6" s="17"/>
      <c r="WY6" s="17"/>
      <c r="WZ6" s="17"/>
      <c r="XA6" s="17"/>
      <c r="XB6" s="17"/>
      <c r="XC6" s="17"/>
      <c r="XD6" s="17"/>
      <c r="XE6" s="17"/>
      <c r="XF6" s="17"/>
      <c r="XG6" s="17"/>
      <c r="XH6" s="17"/>
      <c r="XI6" s="17"/>
      <c r="XJ6" s="17"/>
      <c r="XK6" s="17"/>
      <c r="XL6" s="17"/>
      <c r="XM6" s="17"/>
      <c r="XN6" s="17"/>
      <c r="XO6" s="17"/>
      <c r="XP6" s="17"/>
      <c r="XQ6" s="17"/>
      <c r="XR6" s="17"/>
      <c r="XS6" s="17"/>
      <c r="XT6" s="17"/>
      <c r="XU6" s="17"/>
      <c r="XV6" s="17"/>
      <c r="XW6" s="17"/>
      <c r="XX6" s="17"/>
      <c r="XY6" s="17"/>
      <c r="XZ6" s="17"/>
      <c r="YA6" s="17"/>
      <c r="YB6" s="17"/>
      <c r="YC6" s="17"/>
      <c r="YD6" s="17"/>
      <c r="YE6" s="17"/>
      <c r="YF6" s="17"/>
      <c r="YG6" s="17"/>
      <c r="YH6" s="17"/>
      <c r="YI6" s="17"/>
      <c r="YJ6" s="17"/>
      <c r="YK6" s="17"/>
      <c r="YL6" s="17"/>
      <c r="YM6" s="17"/>
      <c r="YN6" s="17"/>
      <c r="YO6" s="17"/>
      <c r="YP6" s="17"/>
      <c r="YQ6" s="17"/>
      <c r="YR6" s="17"/>
      <c r="YS6" s="17"/>
      <c r="YT6" s="17"/>
      <c r="YU6" s="17"/>
      <c r="YV6" s="17"/>
      <c r="YW6" s="17"/>
      <c r="YX6" s="17"/>
      <c r="YY6" s="17"/>
      <c r="YZ6" s="17"/>
      <c r="ZA6" s="17"/>
      <c r="ZB6" s="17"/>
      <c r="ZC6" s="17"/>
      <c r="ZD6" s="17"/>
      <c r="ZE6" s="17"/>
      <c r="ZF6" s="17"/>
      <c r="ZG6" s="17"/>
      <c r="ZH6" s="17"/>
      <c r="ZI6" s="17"/>
      <c r="ZJ6" s="17"/>
      <c r="ZK6" s="17"/>
      <c r="ZL6" s="17"/>
      <c r="ZM6" s="17"/>
      <c r="ZN6" s="17"/>
      <c r="ZO6" s="17"/>
      <c r="ZP6" s="17"/>
      <c r="ZQ6" s="17"/>
      <c r="ZR6" s="17"/>
      <c r="ZS6" s="17"/>
      <c r="ZT6" s="17"/>
      <c r="ZU6" s="17"/>
      <c r="ZV6" s="17"/>
      <c r="ZW6" s="17"/>
      <c r="ZX6" s="17"/>
      <c r="ZY6" s="17"/>
      <c r="ZZ6" s="17"/>
      <c r="AAA6" s="17"/>
      <c r="AAB6" s="17"/>
      <c r="AAC6" s="17"/>
      <c r="AAD6" s="17"/>
      <c r="AAE6" s="17"/>
      <c r="AAF6" s="17"/>
      <c r="AAG6" s="17"/>
      <c r="AAH6" s="17"/>
      <c r="AAI6" s="17"/>
      <c r="AAJ6" s="17"/>
      <c r="AAK6" s="17"/>
      <c r="AAL6" s="17"/>
      <c r="AAM6" s="17"/>
      <c r="AAN6" s="17"/>
      <c r="AAO6" s="17"/>
      <c r="AAP6" s="17"/>
      <c r="AAQ6" s="17"/>
      <c r="AAR6" s="17"/>
      <c r="AAS6" s="17"/>
      <c r="AAT6" s="17"/>
      <c r="AAU6" s="17"/>
      <c r="AAV6" s="17"/>
      <c r="AAW6" s="17"/>
      <c r="AAX6" s="17"/>
      <c r="AAY6" s="17"/>
      <c r="AAZ6" s="17"/>
      <c r="ABA6" s="17"/>
      <c r="ABB6" s="17"/>
      <c r="ABC6" s="17"/>
      <c r="ABD6" s="17"/>
      <c r="ABE6" s="17"/>
      <c r="ABF6" s="17"/>
      <c r="ABG6" s="17"/>
      <c r="ABH6" s="17"/>
      <c r="ABI6" s="17"/>
      <c r="ABJ6" s="17"/>
      <c r="ABK6" s="17"/>
      <c r="ABL6" s="17"/>
      <c r="ABM6" s="17"/>
      <c r="ABN6" s="17"/>
      <c r="ABO6" s="17"/>
      <c r="ABP6" s="17"/>
      <c r="ABQ6" s="17"/>
      <c r="ABR6" s="17"/>
      <c r="ABS6" s="17"/>
      <c r="ABT6" s="17"/>
      <c r="ABU6" s="17"/>
      <c r="ABV6" s="17"/>
      <c r="ABW6" s="17"/>
      <c r="ABX6" s="17"/>
      <c r="ABY6" s="17"/>
      <c r="ABZ6" s="17"/>
      <c r="ACA6" s="17"/>
      <c r="ACB6" s="17"/>
      <c r="ACC6" s="17"/>
      <c r="ACD6" s="17"/>
      <c r="ACE6" s="17"/>
      <c r="ACF6" s="17"/>
      <c r="ACG6" s="17"/>
      <c r="ACH6" s="17"/>
      <c r="ACI6" s="17"/>
      <c r="ACJ6" s="17"/>
      <c r="ACK6" s="17"/>
      <c r="ACL6" s="17"/>
      <c r="ACM6" s="17"/>
      <c r="ACN6" s="17"/>
      <c r="ACO6" s="17"/>
      <c r="ACP6" s="17"/>
      <c r="ACQ6" s="17"/>
      <c r="ACR6" s="17"/>
      <c r="ACS6" s="17"/>
      <c r="ACT6" s="17"/>
      <c r="ACU6" s="17"/>
      <c r="ACV6" s="17"/>
      <c r="ACW6" s="17"/>
      <c r="ACX6" s="17"/>
      <c r="ACY6" s="17"/>
      <c r="ACZ6" s="17"/>
      <c r="ADA6" s="17"/>
      <c r="ADB6" s="17"/>
      <c r="ADC6" s="17"/>
      <c r="ADD6" s="17"/>
      <c r="ADE6" s="17"/>
      <c r="ADF6" s="17"/>
      <c r="ADG6" s="17"/>
      <c r="ADH6" s="17"/>
      <c r="ADI6" s="17"/>
      <c r="ADJ6" s="17"/>
      <c r="ADK6" s="17"/>
      <c r="ADL6" s="17"/>
      <c r="ADM6" s="17"/>
      <c r="ADN6" s="17"/>
      <c r="ADO6" s="17"/>
      <c r="ADP6" s="17"/>
      <c r="ADQ6" s="17"/>
      <c r="ADR6" s="17"/>
      <c r="ADS6" s="17"/>
      <c r="ADT6" s="17"/>
      <c r="ADU6" s="17"/>
      <c r="ADV6" s="17"/>
      <c r="ADW6" s="17"/>
      <c r="ADX6" s="17"/>
      <c r="ADY6" s="17"/>
      <c r="ADZ6" s="17"/>
      <c r="AEA6" s="17"/>
      <c r="AEB6" s="17"/>
      <c r="AEC6" s="17"/>
      <c r="AED6" s="17"/>
      <c r="AEE6" s="17"/>
      <c r="AEF6" s="17"/>
      <c r="AEG6" s="17"/>
      <c r="AEH6" s="17"/>
      <c r="AEI6" s="17"/>
      <c r="AEJ6" s="17"/>
      <c r="AEK6" s="17"/>
      <c r="AEL6" s="17"/>
      <c r="AEM6" s="17"/>
      <c r="AEN6" s="17"/>
      <c r="AEO6" s="17"/>
      <c r="AEP6" s="17"/>
      <c r="AEQ6" s="17"/>
      <c r="AER6" s="17"/>
      <c r="AES6" s="17"/>
      <c r="AET6" s="17"/>
      <c r="AEU6" s="17"/>
      <c r="AEV6" s="17"/>
      <c r="AEW6" s="17"/>
      <c r="AEX6" s="17"/>
      <c r="AEY6" s="17"/>
      <c r="AEZ6" s="17"/>
      <c r="AFA6" s="17"/>
      <c r="AFB6" s="17"/>
      <c r="AFC6" s="17"/>
      <c r="AFD6" s="17"/>
      <c r="AFE6" s="17"/>
      <c r="AFF6" s="17"/>
      <c r="AFG6" s="17"/>
      <c r="AFH6" s="17"/>
      <c r="AFI6" s="17"/>
      <c r="AFJ6" s="17"/>
      <c r="AFK6" s="17"/>
      <c r="AFL6" s="17"/>
      <c r="AFM6" s="17"/>
      <c r="AFN6" s="17"/>
      <c r="AFO6" s="17"/>
      <c r="AFP6" s="17"/>
      <c r="AFQ6" s="17"/>
      <c r="AFR6" s="17"/>
      <c r="AFS6" s="17"/>
      <c r="AFT6" s="17"/>
      <c r="AFU6" s="17"/>
      <c r="AFV6" s="17"/>
      <c r="AFW6" s="17"/>
      <c r="AFX6" s="17"/>
      <c r="AFY6" s="17"/>
      <c r="AFZ6" s="17"/>
      <c r="AGA6" s="17"/>
      <c r="AGB6" s="17"/>
      <c r="AGC6" s="17"/>
      <c r="AGD6" s="17"/>
      <c r="AGE6" s="17"/>
      <c r="AGF6" s="17"/>
      <c r="AGG6" s="17"/>
      <c r="AGH6" s="17"/>
      <c r="AGI6" s="17"/>
      <c r="AGJ6" s="17"/>
      <c r="AGK6" s="17"/>
      <c r="AGL6" s="17"/>
      <c r="AGM6" s="17"/>
      <c r="AGN6" s="17"/>
      <c r="AGO6" s="17"/>
      <c r="AGP6" s="17"/>
      <c r="AGQ6" s="17"/>
      <c r="AGR6" s="17"/>
      <c r="AGS6" s="17"/>
      <c r="AGT6" s="17"/>
      <c r="AGU6" s="17"/>
      <c r="AGV6" s="17"/>
      <c r="AGW6" s="17"/>
      <c r="AGX6" s="17"/>
      <c r="AGY6" s="17"/>
      <c r="AGZ6" s="17"/>
      <c r="AHA6" s="17"/>
      <c r="AHB6" s="17"/>
      <c r="AHC6" s="17"/>
      <c r="AHD6" s="17"/>
      <c r="AHE6" s="17"/>
      <c r="AHF6" s="17"/>
      <c r="AHG6" s="17"/>
      <c r="AHH6" s="17"/>
      <c r="AHI6" s="17"/>
      <c r="AHJ6" s="17"/>
      <c r="AHK6" s="17"/>
      <c r="AHL6" s="17"/>
      <c r="AHM6" s="17"/>
      <c r="AHN6" s="17"/>
      <c r="AHO6" s="17"/>
      <c r="AHP6" s="17"/>
      <c r="AHQ6" s="17"/>
      <c r="AHR6" s="17"/>
      <c r="AHS6" s="17"/>
      <c r="AHT6" s="17"/>
      <c r="AHU6" s="17"/>
      <c r="AHV6" s="17"/>
      <c r="AHW6" s="17"/>
      <c r="AHX6" s="17"/>
      <c r="AHY6" s="17"/>
      <c r="AHZ6" s="17"/>
      <c r="AIA6" s="17"/>
      <c r="AIB6" s="17"/>
      <c r="AIC6" s="17"/>
      <c r="AID6" s="17"/>
      <c r="AIE6" s="17"/>
      <c r="AIF6" s="17"/>
      <c r="AIG6" s="17"/>
      <c r="AIH6" s="17"/>
      <c r="AII6" s="17"/>
      <c r="AIJ6" s="17"/>
      <c r="AIK6" s="17"/>
      <c r="AIL6" s="17"/>
      <c r="AIM6" s="17"/>
      <c r="AIN6" s="17"/>
      <c r="AIO6" s="17"/>
      <c r="AIP6" s="17"/>
      <c r="AIQ6" s="17"/>
      <c r="AIR6" s="17"/>
      <c r="AIS6" s="17"/>
      <c r="AIT6" s="17"/>
      <c r="AIU6" s="17"/>
      <c r="AIV6" s="17"/>
      <c r="AIW6" s="17"/>
      <c r="AIX6" s="17"/>
      <c r="AIY6" s="17"/>
      <c r="AIZ6" s="17"/>
      <c r="AJA6" s="17"/>
      <c r="AJB6" s="17"/>
      <c r="AJC6" s="17"/>
      <c r="AJD6" s="17"/>
      <c r="AJE6" s="17"/>
      <c r="AJF6" s="17"/>
      <c r="AJG6" s="17"/>
      <c r="AJH6" s="17"/>
      <c r="AJI6" s="17"/>
      <c r="AJJ6" s="17"/>
      <c r="AJK6" s="17"/>
      <c r="AJL6" s="17"/>
      <c r="AJM6" s="17"/>
      <c r="AJN6" s="17"/>
      <c r="AJO6" s="17"/>
      <c r="AJP6" s="17"/>
      <c r="AJQ6" s="17"/>
      <c r="AJR6" s="17"/>
      <c r="AJS6" s="17"/>
      <c r="AJT6" s="17"/>
      <c r="AJU6" s="17"/>
      <c r="AJV6" s="17"/>
      <c r="AJW6" s="17"/>
      <c r="AJX6" s="17"/>
      <c r="AJY6" s="17"/>
      <c r="AJZ6" s="17"/>
      <c r="AKA6" s="17"/>
      <c r="AKB6" s="17"/>
      <c r="AKC6" s="17"/>
      <c r="AKD6" s="17"/>
      <c r="AKE6" s="17"/>
      <c r="AKF6" s="17"/>
      <c r="AKG6" s="17"/>
      <c r="AKH6" s="17"/>
      <c r="AKI6" s="17"/>
      <c r="AKJ6" s="17"/>
      <c r="AKK6" s="17"/>
      <c r="AKL6" s="17"/>
      <c r="AKM6" s="17"/>
      <c r="AKN6" s="17"/>
      <c r="AKO6" s="17"/>
      <c r="AKP6" s="17"/>
      <c r="AKQ6" s="17"/>
      <c r="AKR6" s="17"/>
      <c r="AKS6" s="17"/>
      <c r="AKT6" s="17"/>
      <c r="AKU6" s="17"/>
      <c r="AKV6" s="17"/>
      <c r="AKW6" s="17"/>
      <c r="AKX6" s="17"/>
      <c r="AKY6" s="17"/>
      <c r="AKZ6" s="17"/>
      <c r="ALA6" s="17"/>
      <c r="ALB6" s="17"/>
      <c r="ALC6" s="17"/>
      <c r="ALD6" s="17"/>
      <c r="ALE6" s="17"/>
      <c r="ALF6" s="17"/>
      <c r="ALG6" s="17"/>
      <c r="ALH6" s="17"/>
      <c r="ALI6" s="17"/>
      <c r="ALJ6" s="17"/>
      <c r="ALK6" s="17"/>
      <c r="ALL6" s="17"/>
      <c r="ALM6" s="17"/>
      <c r="ALN6" s="17"/>
      <c r="ALO6" s="17"/>
      <c r="ALP6" s="17"/>
      <c r="ALQ6" s="17"/>
      <c r="ALR6" s="17"/>
      <c r="ALS6" s="17"/>
      <c r="ALT6" s="17"/>
      <c r="ALU6" s="17"/>
      <c r="ALV6" s="17"/>
      <c r="ALW6" s="17"/>
      <c r="ALX6" s="17"/>
      <c r="ALY6" s="17"/>
      <c r="ALZ6" s="17"/>
      <c r="AMA6" s="17"/>
      <c r="AMB6" s="17"/>
      <c r="AMC6" s="17"/>
      <c r="AMD6" s="17"/>
      <c r="AME6" s="17"/>
      <c r="AMF6" s="17"/>
      <c r="AMG6" s="17"/>
      <c r="AMH6" s="17"/>
    </row>
    <row r="7" spans="1:1022" s="1" customFormat="1" outlineLevel="1" x14ac:dyDescent="0.25">
      <c r="A7" s="17"/>
      <c r="B7" s="35"/>
      <c r="C7" s="30" t="s">
        <v>5</v>
      </c>
      <c r="D7" s="37">
        <v>0</v>
      </c>
      <c r="E7" s="30" t="s">
        <v>8</v>
      </c>
      <c r="F7" s="38" t="s">
        <v>0</v>
      </c>
      <c r="G7" s="39" t="str">
        <f ca="1">"Time Now: " &amp;TEXT(NOW(),Time_Format)</f>
        <v>Time Now: 7 PM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  <c r="UP7" s="17"/>
      <c r="UQ7" s="17"/>
      <c r="UR7" s="17"/>
      <c r="US7" s="17"/>
      <c r="UT7" s="17"/>
      <c r="UU7" s="17"/>
      <c r="UV7" s="17"/>
      <c r="UW7" s="17"/>
      <c r="UX7" s="17"/>
      <c r="UY7" s="17"/>
      <c r="UZ7" s="17"/>
      <c r="VA7" s="17"/>
      <c r="VB7" s="17"/>
      <c r="VC7" s="17"/>
      <c r="VD7" s="17"/>
      <c r="VE7" s="17"/>
      <c r="VF7" s="17"/>
      <c r="VG7" s="17"/>
      <c r="VH7" s="17"/>
      <c r="VI7" s="17"/>
      <c r="VJ7" s="17"/>
      <c r="VK7" s="17"/>
      <c r="VL7" s="17"/>
      <c r="VM7" s="17"/>
      <c r="VN7" s="17"/>
      <c r="VO7" s="17"/>
      <c r="VP7" s="17"/>
      <c r="VQ7" s="17"/>
      <c r="VR7" s="17"/>
      <c r="VS7" s="17"/>
      <c r="VT7" s="17"/>
      <c r="VU7" s="17"/>
      <c r="VV7" s="17"/>
      <c r="VW7" s="17"/>
      <c r="VX7" s="17"/>
      <c r="VY7" s="17"/>
      <c r="VZ7" s="17"/>
      <c r="WA7" s="17"/>
      <c r="WB7" s="17"/>
      <c r="WC7" s="17"/>
      <c r="WD7" s="17"/>
      <c r="WE7" s="17"/>
      <c r="WF7" s="17"/>
      <c r="WG7" s="17"/>
      <c r="WH7" s="17"/>
      <c r="WI7" s="17"/>
      <c r="WJ7" s="17"/>
      <c r="WK7" s="17"/>
      <c r="WL7" s="17"/>
      <c r="WM7" s="17"/>
      <c r="WN7" s="17"/>
      <c r="WO7" s="17"/>
      <c r="WP7" s="17"/>
      <c r="WQ7" s="17"/>
      <c r="WR7" s="17"/>
      <c r="WS7" s="17"/>
      <c r="WT7" s="17"/>
      <c r="WU7" s="17"/>
      <c r="WV7" s="17"/>
      <c r="WW7" s="17"/>
      <c r="WX7" s="17"/>
      <c r="WY7" s="17"/>
      <c r="WZ7" s="17"/>
      <c r="XA7" s="17"/>
      <c r="XB7" s="17"/>
      <c r="XC7" s="17"/>
      <c r="XD7" s="17"/>
      <c r="XE7" s="17"/>
      <c r="XF7" s="17"/>
      <c r="XG7" s="17"/>
      <c r="XH7" s="17"/>
      <c r="XI7" s="17"/>
      <c r="XJ7" s="17"/>
      <c r="XK7" s="17"/>
      <c r="XL7" s="17"/>
      <c r="XM7" s="17"/>
      <c r="XN7" s="17"/>
      <c r="XO7" s="17"/>
      <c r="XP7" s="17"/>
      <c r="XQ7" s="17"/>
      <c r="XR7" s="17"/>
      <c r="XS7" s="17"/>
      <c r="XT7" s="17"/>
      <c r="XU7" s="17"/>
      <c r="XV7" s="17"/>
      <c r="XW7" s="17"/>
      <c r="XX7" s="17"/>
      <c r="XY7" s="17"/>
      <c r="XZ7" s="17"/>
      <c r="YA7" s="17"/>
      <c r="YB7" s="17"/>
      <c r="YC7" s="17"/>
      <c r="YD7" s="17"/>
      <c r="YE7" s="17"/>
      <c r="YF7" s="17"/>
      <c r="YG7" s="17"/>
      <c r="YH7" s="17"/>
      <c r="YI7" s="17"/>
      <c r="YJ7" s="17"/>
      <c r="YK7" s="17"/>
      <c r="YL7" s="17"/>
      <c r="YM7" s="17"/>
      <c r="YN7" s="17"/>
      <c r="YO7" s="17"/>
      <c r="YP7" s="17"/>
      <c r="YQ7" s="17"/>
      <c r="YR7" s="17"/>
      <c r="YS7" s="17"/>
      <c r="YT7" s="17"/>
      <c r="YU7" s="17"/>
      <c r="YV7" s="17"/>
      <c r="YW7" s="17"/>
      <c r="YX7" s="17"/>
      <c r="YY7" s="17"/>
      <c r="YZ7" s="17"/>
      <c r="ZA7" s="17"/>
      <c r="ZB7" s="17"/>
      <c r="ZC7" s="17"/>
      <c r="ZD7" s="17"/>
      <c r="ZE7" s="17"/>
      <c r="ZF7" s="17"/>
      <c r="ZG7" s="17"/>
      <c r="ZH7" s="17"/>
      <c r="ZI7" s="17"/>
      <c r="ZJ7" s="17"/>
      <c r="ZK7" s="17"/>
      <c r="ZL7" s="17"/>
      <c r="ZM7" s="17"/>
      <c r="ZN7" s="17"/>
      <c r="ZO7" s="17"/>
      <c r="ZP7" s="17"/>
      <c r="ZQ7" s="17"/>
      <c r="ZR7" s="17"/>
      <c r="ZS7" s="17"/>
      <c r="ZT7" s="17"/>
      <c r="ZU7" s="17"/>
      <c r="ZV7" s="17"/>
      <c r="ZW7" s="17"/>
      <c r="ZX7" s="17"/>
      <c r="ZY7" s="17"/>
      <c r="ZZ7" s="17"/>
      <c r="AAA7" s="17"/>
      <c r="AAB7" s="17"/>
      <c r="AAC7" s="17"/>
      <c r="AAD7" s="17"/>
      <c r="AAE7" s="17"/>
      <c r="AAF7" s="17"/>
      <c r="AAG7" s="17"/>
      <c r="AAH7" s="17"/>
      <c r="AAI7" s="17"/>
      <c r="AAJ7" s="17"/>
      <c r="AAK7" s="17"/>
      <c r="AAL7" s="17"/>
      <c r="AAM7" s="17"/>
      <c r="AAN7" s="17"/>
      <c r="AAO7" s="17"/>
      <c r="AAP7" s="17"/>
      <c r="AAQ7" s="17"/>
      <c r="AAR7" s="17"/>
      <c r="AAS7" s="17"/>
      <c r="AAT7" s="17"/>
      <c r="AAU7" s="17"/>
      <c r="AAV7" s="17"/>
      <c r="AAW7" s="17"/>
      <c r="AAX7" s="17"/>
      <c r="AAY7" s="17"/>
      <c r="AAZ7" s="17"/>
      <c r="ABA7" s="17"/>
      <c r="ABB7" s="17"/>
      <c r="ABC7" s="17"/>
      <c r="ABD7" s="17"/>
      <c r="ABE7" s="17"/>
      <c r="ABF7" s="17"/>
      <c r="ABG7" s="17"/>
      <c r="ABH7" s="17"/>
      <c r="ABI7" s="17"/>
      <c r="ABJ7" s="17"/>
      <c r="ABK7" s="17"/>
      <c r="ABL7" s="17"/>
      <c r="ABM7" s="17"/>
      <c r="ABN7" s="17"/>
      <c r="ABO7" s="17"/>
      <c r="ABP7" s="17"/>
      <c r="ABQ7" s="17"/>
      <c r="ABR7" s="17"/>
      <c r="ABS7" s="17"/>
      <c r="ABT7" s="17"/>
      <c r="ABU7" s="17"/>
      <c r="ABV7" s="17"/>
      <c r="ABW7" s="17"/>
      <c r="ABX7" s="17"/>
      <c r="ABY7" s="17"/>
      <c r="ABZ7" s="17"/>
      <c r="ACA7" s="17"/>
      <c r="ACB7" s="17"/>
      <c r="ACC7" s="17"/>
      <c r="ACD7" s="17"/>
      <c r="ACE7" s="17"/>
      <c r="ACF7" s="17"/>
      <c r="ACG7" s="17"/>
      <c r="ACH7" s="17"/>
      <c r="ACI7" s="17"/>
      <c r="ACJ7" s="17"/>
      <c r="ACK7" s="17"/>
      <c r="ACL7" s="17"/>
      <c r="ACM7" s="17"/>
      <c r="ACN7" s="17"/>
      <c r="ACO7" s="17"/>
      <c r="ACP7" s="17"/>
      <c r="ACQ7" s="17"/>
      <c r="ACR7" s="17"/>
      <c r="ACS7" s="17"/>
      <c r="ACT7" s="17"/>
      <c r="ACU7" s="17"/>
      <c r="ACV7" s="17"/>
      <c r="ACW7" s="17"/>
      <c r="ACX7" s="17"/>
      <c r="ACY7" s="17"/>
      <c r="ACZ7" s="17"/>
      <c r="ADA7" s="17"/>
      <c r="ADB7" s="17"/>
      <c r="ADC7" s="17"/>
      <c r="ADD7" s="17"/>
      <c r="ADE7" s="17"/>
      <c r="ADF7" s="17"/>
      <c r="ADG7" s="17"/>
      <c r="ADH7" s="17"/>
      <c r="ADI7" s="17"/>
      <c r="ADJ7" s="17"/>
      <c r="ADK7" s="17"/>
      <c r="ADL7" s="17"/>
      <c r="ADM7" s="17"/>
      <c r="ADN7" s="17"/>
      <c r="ADO7" s="17"/>
      <c r="ADP7" s="17"/>
      <c r="ADQ7" s="17"/>
      <c r="ADR7" s="17"/>
      <c r="ADS7" s="17"/>
      <c r="ADT7" s="17"/>
      <c r="ADU7" s="17"/>
      <c r="ADV7" s="17"/>
      <c r="ADW7" s="17"/>
      <c r="ADX7" s="17"/>
      <c r="ADY7" s="17"/>
      <c r="ADZ7" s="17"/>
      <c r="AEA7" s="17"/>
      <c r="AEB7" s="17"/>
      <c r="AEC7" s="17"/>
      <c r="AED7" s="17"/>
      <c r="AEE7" s="17"/>
      <c r="AEF7" s="17"/>
      <c r="AEG7" s="17"/>
      <c r="AEH7" s="17"/>
      <c r="AEI7" s="17"/>
      <c r="AEJ7" s="17"/>
      <c r="AEK7" s="17"/>
      <c r="AEL7" s="17"/>
      <c r="AEM7" s="17"/>
      <c r="AEN7" s="17"/>
      <c r="AEO7" s="17"/>
      <c r="AEP7" s="17"/>
      <c r="AEQ7" s="17"/>
      <c r="AER7" s="17"/>
      <c r="AES7" s="17"/>
      <c r="AET7" s="17"/>
      <c r="AEU7" s="17"/>
      <c r="AEV7" s="17"/>
      <c r="AEW7" s="17"/>
      <c r="AEX7" s="17"/>
      <c r="AEY7" s="17"/>
      <c r="AEZ7" s="17"/>
      <c r="AFA7" s="17"/>
      <c r="AFB7" s="17"/>
      <c r="AFC7" s="17"/>
      <c r="AFD7" s="17"/>
      <c r="AFE7" s="17"/>
      <c r="AFF7" s="17"/>
      <c r="AFG7" s="17"/>
      <c r="AFH7" s="17"/>
      <c r="AFI7" s="17"/>
      <c r="AFJ7" s="17"/>
      <c r="AFK7" s="17"/>
      <c r="AFL7" s="17"/>
      <c r="AFM7" s="17"/>
      <c r="AFN7" s="17"/>
      <c r="AFO7" s="17"/>
      <c r="AFP7" s="17"/>
      <c r="AFQ7" s="17"/>
      <c r="AFR7" s="17"/>
      <c r="AFS7" s="17"/>
      <c r="AFT7" s="17"/>
      <c r="AFU7" s="17"/>
      <c r="AFV7" s="17"/>
      <c r="AFW7" s="17"/>
      <c r="AFX7" s="17"/>
      <c r="AFY7" s="17"/>
      <c r="AFZ7" s="17"/>
      <c r="AGA7" s="17"/>
      <c r="AGB7" s="17"/>
      <c r="AGC7" s="17"/>
      <c r="AGD7" s="17"/>
      <c r="AGE7" s="17"/>
      <c r="AGF7" s="17"/>
      <c r="AGG7" s="17"/>
      <c r="AGH7" s="17"/>
      <c r="AGI7" s="17"/>
      <c r="AGJ7" s="17"/>
      <c r="AGK7" s="17"/>
      <c r="AGL7" s="17"/>
      <c r="AGM7" s="17"/>
      <c r="AGN7" s="17"/>
      <c r="AGO7" s="17"/>
      <c r="AGP7" s="17"/>
      <c r="AGQ7" s="17"/>
      <c r="AGR7" s="17"/>
      <c r="AGS7" s="17"/>
      <c r="AGT7" s="17"/>
      <c r="AGU7" s="17"/>
      <c r="AGV7" s="17"/>
      <c r="AGW7" s="17"/>
      <c r="AGX7" s="17"/>
      <c r="AGY7" s="17"/>
      <c r="AGZ7" s="17"/>
      <c r="AHA7" s="17"/>
      <c r="AHB7" s="17"/>
      <c r="AHC7" s="17"/>
      <c r="AHD7" s="17"/>
      <c r="AHE7" s="17"/>
      <c r="AHF7" s="17"/>
      <c r="AHG7" s="17"/>
      <c r="AHH7" s="17"/>
      <c r="AHI7" s="17"/>
      <c r="AHJ7" s="17"/>
      <c r="AHK7" s="17"/>
      <c r="AHL7" s="17"/>
      <c r="AHM7" s="17"/>
      <c r="AHN7" s="17"/>
      <c r="AHO7" s="17"/>
      <c r="AHP7" s="17"/>
      <c r="AHQ7" s="17"/>
      <c r="AHR7" s="17"/>
      <c r="AHS7" s="17"/>
      <c r="AHT7" s="17"/>
      <c r="AHU7" s="17"/>
      <c r="AHV7" s="17"/>
      <c r="AHW7" s="17"/>
      <c r="AHX7" s="17"/>
      <c r="AHY7" s="17"/>
      <c r="AHZ7" s="17"/>
      <c r="AIA7" s="17"/>
      <c r="AIB7" s="17"/>
      <c r="AIC7" s="17"/>
      <c r="AID7" s="17"/>
      <c r="AIE7" s="17"/>
      <c r="AIF7" s="17"/>
      <c r="AIG7" s="17"/>
      <c r="AIH7" s="17"/>
      <c r="AII7" s="17"/>
      <c r="AIJ7" s="17"/>
      <c r="AIK7" s="17"/>
      <c r="AIL7" s="17"/>
      <c r="AIM7" s="17"/>
      <c r="AIN7" s="17"/>
      <c r="AIO7" s="17"/>
      <c r="AIP7" s="17"/>
      <c r="AIQ7" s="17"/>
      <c r="AIR7" s="17"/>
      <c r="AIS7" s="17"/>
      <c r="AIT7" s="17"/>
      <c r="AIU7" s="17"/>
      <c r="AIV7" s="17"/>
      <c r="AIW7" s="17"/>
      <c r="AIX7" s="17"/>
      <c r="AIY7" s="17"/>
      <c r="AIZ7" s="17"/>
      <c r="AJA7" s="17"/>
      <c r="AJB7" s="17"/>
      <c r="AJC7" s="17"/>
      <c r="AJD7" s="17"/>
      <c r="AJE7" s="17"/>
      <c r="AJF7" s="17"/>
      <c r="AJG7" s="17"/>
      <c r="AJH7" s="17"/>
      <c r="AJI7" s="17"/>
      <c r="AJJ7" s="17"/>
      <c r="AJK7" s="17"/>
      <c r="AJL7" s="17"/>
      <c r="AJM7" s="17"/>
      <c r="AJN7" s="17"/>
      <c r="AJO7" s="17"/>
      <c r="AJP7" s="17"/>
      <c r="AJQ7" s="17"/>
      <c r="AJR7" s="17"/>
      <c r="AJS7" s="17"/>
      <c r="AJT7" s="17"/>
      <c r="AJU7" s="17"/>
      <c r="AJV7" s="17"/>
      <c r="AJW7" s="17"/>
      <c r="AJX7" s="17"/>
      <c r="AJY7" s="17"/>
      <c r="AJZ7" s="17"/>
      <c r="AKA7" s="17"/>
      <c r="AKB7" s="17"/>
      <c r="AKC7" s="17"/>
      <c r="AKD7" s="17"/>
      <c r="AKE7" s="17"/>
      <c r="AKF7" s="17"/>
      <c r="AKG7" s="17"/>
      <c r="AKH7" s="17"/>
      <c r="AKI7" s="17"/>
      <c r="AKJ7" s="17"/>
      <c r="AKK7" s="17"/>
      <c r="AKL7" s="17"/>
      <c r="AKM7" s="17"/>
      <c r="AKN7" s="17"/>
      <c r="AKO7" s="17"/>
      <c r="AKP7" s="17"/>
      <c r="AKQ7" s="17"/>
      <c r="AKR7" s="17"/>
      <c r="AKS7" s="17"/>
      <c r="AKT7" s="17"/>
      <c r="AKU7" s="17"/>
      <c r="AKV7" s="17"/>
      <c r="AKW7" s="17"/>
      <c r="AKX7" s="17"/>
      <c r="AKY7" s="17"/>
      <c r="AKZ7" s="17"/>
      <c r="ALA7" s="17"/>
      <c r="ALB7" s="17"/>
      <c r="ALC7" s="17"/>
      <c r="ALD7" s="17"/>
      <c r="ALE7" s="17"/>
      <c r="ALF7" s="17"/>
      <c r="ALG7" s="17"/>
      <c r="ALH7" s="17"/>
      <c r="ALI7" s="17"/>
      <c r="ALJ7" s="17"/>
      <c r="ALK7" s="17"/>
      <c r="ALL7" s="17"/>
      <c r="ALM7" s="17"/>
      <c r="ALN7" s="17"/>
      <c r="ALO7" s="17"/>
      <c r="ALP7" s="17"/>
      <c r="ALQ7" s="17"/>
      <c r="ALR7" s="17"/>
      <c r="ALS7" s="17"/>
      <c r="ALT7" s="17"/>
      <c r="ALU7" s="17"/>
      <c r="ALV7" s="17"/>
      <c r="ALW7" s="17"/>
      <c r="ALX7" s="17"/>
      <c r="ALY7" s="17"/>
      <c r="ALZ7" s="17"/>
      <c r="AMA7" s="17"/>
      <c r="AMB7" s="17"/>
      <c r="AMC7" s="17"/>
      <c r="AMD7" s="17"/>
      <c r="AME7" s="17"/>
      <c r="AMF7" s="17"/>
      <c r="AMG7" s="17"/>
      <c r="AMH7" s="17"/>
    </row>
    <row r="8" spans="1:1022" s="1" customFormat="1" ht="14.25" outlineLevel="1" thickBot="1" x14ac:dyDescent="0.3">
      <c r="A8" s="17"/>
      <c r="B8" s="40"/>
      <c r="C8" s="36"/>
      <c r="D8" s="27"/>
      <c r="E8" s="33"/>
      <c r="F8" s="27"/>
      <c r="G8" s="34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  <c r="UP8" s="17"/>
      <c r="UQ8" s="17"/>
      <c r="UR8" s="17"/>
      <c r="US8" s="17"/>
      <c r="UT8" s="17"/>
      <c r="UU8" s="17"/>
      <c r="UV8" s="17"/>
      <c r="UW8" s="17"/>
      <c r="UX8" s="17"/>
      <c r="UY8" s="17"/>
      <c r="UZ8" s="17"/>
      <c r="VA8" s="17"/>
      <c r="VB8" s="17"/>
      <c r="VC8" s="17"/>
      <c r="VD8" s="17"/>
      <c r="VE8" s="17"/>
      <c r="VF8" s="17"/>
      <c r="VG8" s="17"/>
      <c r="VH8" s="17"/>
      <c r="VI8" s="17"/>
      <c r="VJ8" s="17"/>
      <c r="VK8" s="17"/>
      <c r="VL8" s="17"/>
      <c r="VM8" s="17"/>
      <c r="VN8" s="17"/>
      <c r="VO8" s="17"/>
      <c r="VP8" s="17"/>
      <c r="VQ8" s="17"/>
      <c r="VR8" s="17"/>
      <c r="VS8" s="17"/>
      <c r="VT8" s="17"/>
      <c r="VU8" s="17"/>
      <c r="VV8" s="17"/>
      <c r="VW8" s="17"/>
      <c r="VX8" s="17"/>
      <c r="VY8" s="17"/>
      <c r="VZ8" s="17"/>
      <c r="WA8" s="17"/>
      <c r="WB8" s="17"/>
      <c r="WC8" s="17"/>
      <c r="WD8" s="17"/>
      <c r="WE8" s="17"/>
      <c r="WF8" s="17"/>
      <c r="WG8" s="17"/>
      <c r="WH8" s="17"/>
      <c r="WI8" s="17"/>
      <c r="WJ8" s="17"/>
      <c r="WK8" s="17"/>
      <c r="WL8" s="17"/>
      <c r="WM8" s="17"/>
      <c r="WN8" s="17"/>
      <c r="WO8" s="17"/>
      <c r="WP8" s="17"/>
      <c r="WQ8" s="17"/>
      <c r="WR8" s="17"/>
      <c r="WS8" s="17"/>
      <c r="WT8" s="17"/>
      <c r="WU8" s="17"/>
      <c r="WV8" s="17"/>
      <c r="WW8" s="17"/>
      <c r="WX8" s="17"/>
      <c r="WY8" s="17"/>
      <c r="WZ8" s="17"/>
      <c r="XA8" s="17"/>
      <c r="XB8" s="17"/>
      <c r="XC8" s="17"/>
      <c r="XD8" s="17"/>
      <c r="XE8" s="17"/>
      <c r="XF8" s="17"/>
      <c r="XG8" s="17"/>
      <c r="XH8" s="17"/>
      <c r="XI8" s="17"/>
      <c r="XJ8" s="17"/>
      <c r="XK8" s="17"/>
      <c r="XL8" s="17"/>
      <c r="XM8" s="17"/>
      <c r="XN8" s="17"/>
      <c r="XO8" s="17"/>
      <c r="XP8" s="17"/>
      <c r="XQ8" s="17"/>
      <c r="XR8" s="17"/>
      <c r="XS8" s="17"/>
      <c r="XT8" s="17"/>
      <c r="XU8" s="17"/>
      <c r="XV8" s="17"/>
      <c r="XW8" s="17"/>
      <c r="XX8" s="17"/>
      <c r="XY8" s="17"/>
      <c r="XZ8" s="17"/>
      <c r="YA8" s="17"/>
      <c r="YB8" s="17"/>
      <c r="YC8" s="17"/>
      <c r="YD8" s="17"/>
      <c r="YE8" s="17"/>
      <c r="YF8" s="17"/>
      <c r="YG8" s="17"/>
      <c r="YH8" s="17"/>
      <c r="YI8" s="17"/>
      <c r="YJ8" s="17"/>
      <c r="YK8" s="17"/>
      <c r="YL8" s="17"/>
      <c r="YM8" s="17"/>
      <c r="YN8" s="17"/>
      <c r="YO8" s="17"/>
      <c r="YP8" s="17"/>
      <c r="YQ8" s="17"/>
      <c r="YR8" s="17"/>
      <c r="YS8" s="17"/>
      <c r="YT8" s="17"/>
      <c r="YU8" s="17"/>
      <c r="YV8" s="17"/>
      <c r="YW8" s="17"/>
      <c r="YX8" s="17"/>
      <c r="YY8" s="17"/>
      <c r="YZ8" s="17"/>
      <c r="ZA8" s="17"/>
      <c r="ZB8" s="17"/>
      <c r="ZC8" s="17"/>
      <c r="ZD8" s="17"/>
      <c r="ZE8" s="17"/>
      <c r="ZF8" s="17"/>
      <c r="ZG8" s="17"/>
      <c r="ZH8" s="17"/>
      <c r="ZI8" s="17"/>
      <c r="ZJ8" s="17"/>
      <c r="ZK8" s="17"/>
      <c r="ZL8" s="17"/>
      <c r="ZM8" s="17"/>
      <c r="ZN8" s="17"/>
      <c r="ZO8" s="17"/>
      <c r="ZP8" s="17"/>
      <c r="ZQ8" s="17"/>
      <c r="ZR8" s="17"/>
      <c r="ZS8" s="17"/>
      <c r="ZT8" s="17"/>
      <c r="ZU8" s="17"/>
      <c r="ZV8" s="17"/>
      <c r="ZW8" s="17"/>
      <c r="ZX8" s="17"/>
      <c r="ZY8" s="17"/>
      <c r="ZZ8" s="17"/>
      <c r="AAA8" s="17"/>
      <c r="AAB8" s="17"/>
      <c r="AAC8" s="17"/>
      <c r="AAD8" s="17"/>
      <c r="AAE8" s="17"/>
      <c r="AAF8" s="17"/>
      <c r="AAG8" s="17"/>
      <c r="AAH8" s="17"/>
      <c r="AAI8" s="17"/>
      <c r="AAJ8" s="17"/>
      <c r="AAK8" s="17"/>
      <c r="AAL8" s="17"/>
      <c r="AAM8" s="17"/>
      <c r="AAN8" s="17"/>
      <c r="AAO8" s="17"/>
      <c r="AAP8" s="17"/>
      <c r="AAQ8" s="17"/>
      <c r="AAR8" s="17"/>
      <c r="AAS8" s="17"/>
      <c r="AAT8" s="17"/>
      <c r="AAU8" s="17"/>
      <c r="AAV8" s="17"/>
      <c r="AAW8" s="17"/>
      <c r="AAX8" s="17"/>
      <c r="AAY8" s="17"/>
      <c r="AAZ8" s="17"/>
      <c r="ABA8" s="17"/>
      <c r="ABB8" s="17"/>
      <c r="ABC8" s="17"/>
      <c r="ABD8" s="17"/>
      <c r="ABE8" s="17"/>
      <c r="ABF8" s="17"/>
      <c r="ABG8" s="17"/>
      <c r="ABH8" s="17"/>
      <c r="ABI8" s="17"/>
      <c r="ABJ8" s="17"/>
      <c r="ABK8" s="17"/>
      <c r="ABL8" s="17"/>
      <c r="ABM8" s="17"/>
      <c r="ABN8" s="17"/>
      <c r="ABO8" s="17"/>
      <c r="ABP8" s="17"/>
      <c r="ABQ8" s="17"/>
      <c r="ABR8" s="17"/>
      <c r="ABS8" s="17"/>
      <c r="ABT8" s="17"/>
      <c r="ABU8" s="17"/>
      <c r="ABV8" s="17"/>
      <c r="ABW8" s="17"/>
      <c r="ABX8" s="17"/>
      <c r="ABY8" s="17"/>
      <c r="ABZ8" s="17"/>
      <c r="ACA8" s="17"/>
      <c r="ACB8" s="17"/>
      <c r="ACC8" s="17"/>
      <c r="ACD8" s="17"/>
      <c r="ACE8" s="17"/>
      <c r="ACF8" s="17"/>
      <c r="ACG8" s="17"/>
      <c r="ACH8" s="17"/>
      <c r="ACI8" s="17"/>
      <c r="ACJ8" s="17"/>
      <c r="ACK8" s="17"/>
      <c r="ACL8" s="17"/>
      <c r="ACM8" s="17"/>
      <c r="ACN8" s="17"/>
      <c r="ACO8" s="17"/>
      <c r="ACP8" s="17"/>
      <c r="ACQ8" s="17"/>
      <c r="ACR8" s="17"/>
      <c r="ACS8" s="17"/>
      <c r="ACT8" s="17"/>
      <c r="ACU8" s="17"/>
      <c r="ACV8" s="17"/>
      <c r="ACW8" s="17"/>
      <c r="ACX8" s="17"/>
      <c r="ACY8" s="17"/>
      <c r="ACZ8" s="17"/>
      <c r="ADA8" s="17"/>
      <c r="ADB8" s="17"/>
      <c r="ADC8" s="17"/>
      <c r="ADD8" s="17"/>
      <c r="ADE8" s="17"/>
      <c r="ADF8" s="17"/>
      <c r="ADG8" s="17"/>
      <c r="ADH8" s="17"/>
      <c r="ADI8" s="17"/>
      <c r="ADJ8" s="17"/>
      <c r="ADK8" s="17"/>
      <c r="ADL8" s="17"/>
      <c r="ADM8" s="17"/>
      <c r="ADN8" s="17"/>
      <c r="ADO8" s="17"/>
      <c r="ADP8" s="17"/>
      <c r="ADQ8" s="17"/>
      <c r="ADR8" s="17"/>
      <c r="ADS8" s="17"/>
      <c r="ADT8" s="17"/>
      <c r="ADU8" s="17"/>
      <c r="ADV8" s="17"/>
      <c r="ADW8" s="17"/>
      <c r="ADX8" s="17"/>
      <c r="ADY8" s="17"/>
      <c r="ADZ8" s="17"/>
      <c r="AEA8" s="17"/>
      <c r="AEB8" s="17"/>
      <c r="AEC8" s="17"/>
      <c r="AED8" s="17"/>
      <c r="AEE8" s="17"/>
      <c r="AEF8" s="17"/>
      <c r="AEG8" s="17"/>
      <c r="AEH8" s="17"/>
      <c r="AEI8" s="17"/>
      <c r="AEJ8" s="17"/>
      <c r="AEK8" s="17"/>
      <c r="AEL8" s="17"/>
      <c r="AEM8" s="17"/>
      <c r="AEN8" s="17"/>
      <c r="AEO8" s="17"/>
      <c r="AEP8" s="17"/>
      <c r="AEQ8" s="17"/>
      <c r="AER8" s="17"/>
      <c r="AES8" s="17"/>
      <c r="AET8" s="17"/>
      <c r="AEU8" s="17"/>
      <c r="AEV8" s="17"/>
      <c r="AEW8" s="17"/>
      <c r="AEX8" s="17"/>
      <c r="AEY8" s="17"/>
      <c r="AEZ8" s="17"/>
      <c r="AFA8" s="17"/>
      <c r="AFB8" s="17"/>
      <c r="AFC8" s="17"/>
      <c r="AFD8" s="17"/>
      <c r="AFE8" s="17"/>
      <c r="AFF8" s="17"/>
      <c r="AFG8" s="17"/>
      <c r="AFH8" s="17"/>
      <c r="AFI8" s="17"/>
      <c r="AFJ8" s="17"/>
      <c r="AFK8" s="17"/>
      <c r="AFL8" s="17"/>
      <c r="AFM8" s="17"/>
      <c r="AFN8" s="17"/>
      <c r="AFO8" s="17"/>
      <c r="AFP8" s="17"/>
      <c r="AFQ8" s="17"/>
      <c r="AFR8" s="17"/>
      <c r="AFS8" s="17"/>
      <c r="AFT8" s="17"/>
      <c r="AFU8" s="17"/>
      <c r="AFV8" s="17"/>
      <c r="AFW8" s="17"/>
      <c r="AFX8" s="17"/>
      <c r="AFY8" s="17"/>
      <c r="AFZ8" s="17"/>
      <c r="AGA8" s="17"/>
      <c r="AGB8" s="17"/>
      <c r="AGC8" s="17"/>
      <c r="AGD8" s="17"/>
      <c r="AGE8" s="17"/>
      <c r="AGF8" s="17"/>
      <c r="AGG8" s="17"/>
      <c r="AGH8" s="17"/>
      <c r="AGI8" s="17"/>
      <c r="AGJ8" s="17"/>
      <c r="AGK8" s="17"/>
      <c r="AGL8" s="17"/>
      <c r="AGM8" s="17"/>
      <c r="AGN8" s="17"/>
      <c r="AGO8" s="17"/>
      <c r="AGP8" s="17"/>
      <c r="AGQ8" s="17"/>
      <c r="AGR8" s="17"/>
      <c r="AGS8" s="17"/>
      <c r="AGT8" s="17"/>
      <c r="AGU8" s="17"/>
      <c r="AGV8" s="17"/>
      <c r="AGW8" s="17"/>
      <c r="AGX8" s="17"/>
      <c r="AGY8" s="17"/>
      <c r="AGZ8" s="17"/>
      <c r="AHA8" s="17"/>
      <c r="AHB8" s="17"/>
      <c r="AHC8" s="17"/>
      <c r="AHD8" s="17"/>
      <c r="AHE8" s="17"/>
      <c r="AHF8" s="17"/>
      <c r="AHG8" s="17"/>
      <c r="AHH8" s="17"/>
      <c r="AHI8" s="17"/>
      <c r="AHJ8" s="17"/>
      <c r="AHK8" s="17"/>
      <c r="AHL8" s="17"/>
      <c r="AHM8" s="17"/>
      <c r="AHN8" s="17"/>
      <c r="AHO8" s="17"/>
      <c r="AHP8" s="17"/>
      <c r="AHQ8" s="17"/>
      <c r="AHR8" s="17"/>
      <c r="AHS8" s="17"/>
      <c r="AHT8" s="17"/>
      <c r="AHU8" s="17"/>
      <c r="AHV8" s="17"/>
      <c r="AHW8" s="17"/>
      <c r="AHX8" s="17"/>
      <c r="AHY8" s="17"/>
      <c r="AHZ8" s="17"/>
      <c r="AIA8" s="17"/>
      <c r="AIB8" s="17"/>
      <c r="AIC8" s="17"/>
      <c r="AID8" s="17"/>
      <c r="AIE8" s="17"/>
      <c r="AIF8" s="17"/>
      <c r="AIG8" s="17"/>
      <c r="AIH8" s="17"/>
      <c r="AII8" s="17"/>
      <c r="AIJ8" s="17"/>
      <c r="AIK8" s="17"/>
      <c r="AIL8" s="17"/>
      <c r="AIM8" s="17"/>
      <c r="AIN8" s="17"/>
      <c r="AIO8" s="17"/>
      <c r="AIP8" s="17"/>
      <c r="AIQ8" s="17"/>
      <c r="AIR8" s="17"/>
      <c r="AIS8" s="17"/>
      <c r="AIT8" s="17"/>
      <c r="AIU8" s="17"/>
      <c r="AIV8" s="17"/>
      <c r="AIW8" s="17"/>
      <c r="AIX8" s="17"/>
      <c r="AIY8" s="17"/>
      <c r="AIZ8" s="17"/>
      <c r="AJA8" s="17"/>
      <c r="AJB8" s="17"/>
      <c r="AJC8" s="17"/>
      <c r="AJD8" s="17"/>
      <c r="AJE8" s="17"/>
      <c r="AJF8" s="17"/>
      <c r="AJG8" s="17"/>
      <c r="AJH8" s="17"/>
      <c r="AJI8" s="17"/>
      <c r="AJJ8" s="17"/>
      <c r="AJK8" s="17"/>
      <c r="AJL8" s="17"/>
      <c r="AJM8" s="17"/>
      <c r="AJN8" s="17"/>
      <c r="AJO8" s="17"/>
      <c r="AJP8" s="17"/>
      <c r="AJQ8" s="17"/>
      <c r="AJR8" s="17"/>
      <c r="AJS8" s="17"/>
      <c r="AJT8" s="17"/>
      <c r="AJU8" s="17"/>
      <c r="AJV8" s="17"/>
      <c r="AJW8" s="17"/>
      <c r="AJX8" s="17"/>
      <c r="AJY8" s="17"/>
      <c r="AJZ8" s="17"/>
      <c r="AKA8" s="17"/>
      <c r="AKB8" s="17"/>
      <c r="AKC8" s="17"/>
      <c r="AKD8" s="17"/>
      <c r="AKE8" s="17"/>
      <c r="AKF8" s="17"/>
      <c r="AKG8" s="17"/>
      <c r="AKH8" s="17"/>
      <c r="AKI8" s="17"/>
      <c r="AKJ8" s="17"/>
      <c r="AKK8" s="17"/>
      <c r="AKL8" s="17"/>
      <c r="AKM8" s="17"/>
      <c r="AKN8" s="17"/>
      <c r="AKO8" s="17"/>
      <c r="AKP8" s="17"/>
      <c r="AKQ8" s="17"/>
      <c r="AKR8" s="17"/>
      <c r="AKS8" s="17"/>
      <c r="AKT8" s="17"/>
      <c r="AKU8" s="17"/>
      <c r="AKV8" s="17"/>
      <c r="AKW8" s="17"/>
      <c r="AKX8" s="17"/>
      <c r="AKY8" s="17"/>
      <c r="AKZ8" s="17"/>
      <c r="ALA8" s="17"/>
      <c r="ALB8" s="17"/>
      <c r="ALC8" s="17"/>
      <c r="ALD8" s="17"/>
      <c r="ALE8" s="17"/>
      <c r="ALF8" s="17"/>
      <c r="ALG8" s="17"/>
      <c r="ALH8" s="17"/>
      <c r="ALI8" s="17"/>
      <c r="ALJ8" s="17"/>
      <c r="ALK8" s="17"/>
      <c r="ALL8" s="17"/>
      <c r="ALM8" s="17"/>
      <c r="ALN8" s="17"/>
      <c r="ALO8" s="17"/>
      <c r="ALP8" s="17"/>
      <c r="ALQ8" s="17"/>
      <c r="ALR8" s="17"/>
      <c r="ALS8" s="17"/>
      <c r="ALT8" s="17"/>
      <c r="ALU8" s="17"/>
      <c r="ALV8" s="17"/>
      <c r="ALW8" s="17"/>
      <c r="ALX8" s="17"/>
      <c r="ALY8" s="17"/>
      <c r="ALZ8" s="17"/>
      <c r="AMA8" s="17"/>
      <c r="AMB8" s="17"/>
      <c r="AMC8" s="17"/>
      <c r="AMD8" s="17"/>
      <c r="AME8" s="17"/>
      <c r="AMF8" s="17"/>
      <c r="AMG8" s="17"/>
      <c r="AMH8" s="17"/>
    </row>
    <row r="9" spans="1:1022" s="1" customFormat="1" outlineLevel="1" x14ac:dyDescent="0.25">
      <c r="A9" s="17"/>
      <c r="B9" s="40"/>
      <c r="C9" s="30" t="s">
        <v>6</v>
      </c>
      <c r="D9" s="41" t="b">
        <v>1</v>
      </c>
      <c r="E9" s="30" t="s">
        <v>7</v>
      </c>
      <c r="F9" s="42" t="b">
        <v>1</v>
      </c>
      <c r="G9" s="2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  <c r="OG9" s="17"/>
      <c r="OH9" s="17"/>
      <c r="OI9" s="17"/>
      <c r="OJ9" s="17"/>
      <c r="OK9" s="17"/>
      <c r="OL9" s="17"/>
      <c r="OM9" s="17"/>
      <c r="ON9" s="17"/>
      <c r="OO9" s="17"/>
      <c r="OP9" s="17"/>
      <c r="OQ9" s="17"/>
      <c r="OR9" s="17"/>
      <c r="OS9" s="17"/>
      <c r="OT9" s="17"/>
      <c r="OU9" s="17"/>
      <c r="OV9" s="17"/>
      <c r="OW9" s="17"/>
      <c r="OX9" s="17"/>
      <c r="OY9" s="17"/>
      <c r="OZ9" s="17"/>
      <c r="PA9" s="17"/>
      <c r="PB9" s="17"/>
      <c r="PC9" s="17"/>
      <c r="PD9" s="17"/>
      <c r="PE9" s="17"/>
      <c r="PF9" s="17"/>
      <c r="PG9" s="17"/>
      <c r="PH9" s="17"/>
      <c r="PI9" s="17"/>
      <c r="PJ9" s="17"/>
      <c r="PK9" s="17"/>
      <c r="PL9" s="17"/>
      <c r="PM9" s="17"/>
      <c r="PN9" s="17"/>
      <c r="PO9" s="17"/>
      <c r="PP9" s="17"/>
      <c r="PQ9" s="17"/>
      <c r="PR9" s="17"/>
      <c r="PS9" s="17"/>
      <c r="PT9" s="17"/>
      <c r="PU9" s="17"/>
      <c r="PV9" s="17"/>
      <c r="PW9" s="17"/>
      <c r="PX9" s="17"/>
      <c r="PY9" s="17"/>
      <c r="PZ9" s="17"/>
      <c r="QA9" s="17"/>
      <c r="QB9" s="17"/>
      <c r="QC9" s="17"/>
      <c r="QD9" s="17"/>
      <c r="QE9" s="17"/>
      <c r="QF9" s="17"/>
      <c r="QG9" s="17"/>
      <c r="QH9" s="17"/>
      <c r="QI9" s="17"/>
      <c r="QJ9" s="17"/>
      <c r="QK9" s="17"/>
      <c r="QL9" s="17"/>
      <c r="QM9" s="17"/>
      <c r="QN9" s="17"/>
      <c r="QO9" s="17"/>
      <c r="QP9" s="17"/>
      <c r="QQ9" s="17"/>
      <c r="QR9" s="17"/>
      <c r="QS9" s="17"/>
      <c r="QT9" s="17"/>
      <c r="QU9" s="17"/>
      <c r="QV9" s="17"/>
      <c r="QW9" s="17"/>
      <c r="QX9" s="17"/>
      <c r="QY9" s="17"/>
      <c r="QZ9" s="17"/>
      <c r="RA9" s="17"/>
      <c r="RB9" s="17"/>
      <c r="RC9" s="17"/>
      <c r="RD9" s="17"/>
      <c r="RE9" s="17"/>
      <c r="RF9" s="17"/>
      <c r="RG9" s="17"/>
      <c r="RH9" s="17"/>
      <c r="RI9" s="17"/>
      <c r="RJ9" s="17"/>
      <c r="RK9" s="17"/>
      <c r="RL9" s="17"/>
      <c r="RM9" s="17"/>
      <c r="RN9" s="17"/>
      <c r="RO9" s="17"/>
      <c r="RP9" s="17"/>
      <c r="RQ9" s="17"/>
      <c r="RR9" s="17"/>
      <c r="RS9" s="17"/>
      <c r="RT9" s="17"/>
      <c r="RU9" s="17"/>
      <c r="RV9" s="17"/>
      <c r="RW9" s="17"/>
      <c r="RX9" s="17"/>
      <c r="RY9" s="17"/>
      <c r="RZ9" s="17"/>
      <c r="SA9" s="17"/>
      <c r="SB9" s="17"/>
      <c r="SC9" s="17"/>
      <c r="SD9" s="17"/>
      <c r="SE9" s="17"/>
      <c r="SF9" s="17"/>
      <c r="SG9" s="17"/>
      <c r="SH9" s="17"/>
      <c r="SI9" s="17"/>
      <c r="SJ9" s="17"/>
      <c r="SK9" s="17"/>
      <c r="SL9" s="17"/>
      <c r="SM9" s="17"/>
      <c r="SN9" s="17"/>
      <c r="SO9" s="17"/>
      <c r="SP9" s="17"/>
      <c r="SQ9" s="17"/>
      <c r="SR9" s="17"/>
      <c r="SS9" s="17"/>
      <c r="ST9" s="17"/>
      <c r="SU9" s="17"/>
      <c r="SV9" s="17"/>
      <c r="SW9" s="17"/>
      <c r="SX9" s="17"/>
      <c r="SY9" s="17"/>
      <c r="SZ9" s="17"/>
      <c r="TA9" s="17"/>
      <c r="TB9" s="17"/>
      <c r="TC9" s="17"/>
      <c r="TD9" s="17"/>
      <c r="TE9" s="17"/>
      <c r="TF9" s="17"/>
      <c r="TG9" s="17"/>
      <c r="TH9" s="17"/>
      <c r="TI9" s="17"/>
      <c r="TJ9" s="17"/>
      <c r="TK9" s="17"/>
      <c r="TL9" s="17"/>
      <c r="TM9" s="17"/>
      <c r="TN9" s="17"/>
      <c r="TO9" s="17"/>
      <c r="TP9" s="17"/>
      <c r="TQ9" s="17"/>
      <c r="TR9" s="17"/>
      <c r="TS9" s="17"/>
      <c r="TT9" s="17"/>
      <c r="TU9" s="17"/>
      <c r="TV9" s="17"/>
      <c r="TW9" s="17"/>
      <c r="TX9" s="17"/>
      <c r="TY9" s="17"/>
      <c r="TZ9" s="17"/>
      <c r="UA9" s="17"/>
      <c r="UB9" s="17"/>
      <c r="UC9" s="17"/>
      <c r="UD9" s="17"/>
      <c r="UE9" s="17"/>
      <c r="UF9" s="17"/>
      <c r="UG9" s="17"/>
      <c r="UH9" s="17"/>
      <c r="UI9" s="17"/>
      <c r="UJ9" s="17"/>
      <c r="UK9" s="17"/>
      <c r="UL9" s="17"/>
      <c r="UM9" s="17"/>
      <c r="UN9" s="17"/>
      <c r="UO9" s="17"/>
      <c r="UP9" s="17"/>
      <c r="UQ9" s="17"/>
      <c r="UR9" s="17"/>
      <c r="US9" s="17"/>
      <c r="UT9" s="17"/>
      <c r="UU9" s="17"/>
      <c r="UV9" s="17"/>
      <c r="UW9" s="17"/>
      <c r="UX9" s="17"/>
      <c r="UY9" s="17"/>
      <c r="UZ9" s="17"/>
      <c r="VA9" s="17"/>
      <c r="VB9" s="17"/>
      <c r="VC9" s="17"/>
      <c r="VD9" s="17"/>
      <c r="VE9" s="17"/>
      <c r="VF9" s="17"/>
      <c r="VG9" s="17"/>
      <c r="VH9" s="17"/>
      <c r="VI9" s="17"/>
      <c r="VJ9" s="17"/>
      <c r="VK9" s="17"/>
      <c r="VL9" s="17"/>
      <c r="VM9" s="17"/>
      <c r="VN9" s="17"/>
      <c r="VO9" s="17"/>
      <c r="VP9" s="17"/>
      <c r="VQ9" s="17"/>
      <c r="VR9" s="17"/>
      <c r="VS9" s="17"/>
      <c r="VT9" s="17"/>
      <c r="VU9" s="17"/>
      <c r="VV9" s="17"/>
      <c r="VW9" s="17"/>
      <c r="VX9" s="17"/>
      <c r="VY9" s="17"/>
      <c r="VZ9" s="17"/>
      <c r="WA9" s="17"/>
      <c r="WB9" s="17"/>
      <c r="WC9" s="17"/>
      <c r="WD9" s="17"/>
      <c r="WE9" s="17"/>
      <c r="WF9" s="17"/>
      <c r="WG9" s="17"/>
      <c r="WH9" s="17"/>
      <c r="WI9" s="17"/>
      <c r="WJ9" s="17"/>
      <c r="WK9" s="17"/>
      <c r="WL9" s="17"/>
      <c r="WM9" s="17"/>
      <c r="WN9" s="17"/>
      <c r="WO9" s="17"/>
      <c r="WP9" s="17"/>
      <c r="WQ9" s="17"/>
      <c r="WR9" s="17"/>
      <c r="WS9" s="17"/>
      <c r="WT9" s="17"/>
      <c r="WU9" s="17"/>
      <c r="WV9" s="17"/>
      <c r="WW9" s="17"/>
      <c r="WX9" s="17"/>
      <c r="WY9" s="17"/>
      <c r="WZ9" s="17"/>
      <c r="XA9" s="17"/>
      <c r="XB9" s="17"/>
      <c r="XC9" s="17"/>
      <c r="XD9" s="17"/>
      <c r="XE9" s="17"/>
      <c r="XF9" s="17"/>
      <c r="XG9" s="17"/>
      <c r="XH9" s="17"/>
      <c r="XI9" s="17"/>
      <c r="XJ9" s="17"/>
      <c r="XK9" s="17"/>
      <c r="XL9" s="17"/>
      <c r="XM9" s="17"/>
      <c r="XN9" s="17"/>
      <c r="XO9" s="17"/>
      <c r="XP9" s="17"/>
      <c r="XQ9" s="17"/>
      <c r="XR9" s="17"/>
      <c r="XS9" s="17"/>
      <c r="XT9" s="17"/>
      <c r="XU9" s="17"/>
      <c r="XV9" s="17"/>
      <c r="XW9" s="17"/>
      <c r="XX9" s="17"/>
      <c r="XY9" s="17"/>
      <c r="XZ9" s="17"/>
      <c r="YA9" s="17"/>
      <c r="YB9" s="17"/>
      <c r="YC9" s="17"/>
      <c r="YD9" s="17"/>
      <c r="YE9" s="17"/>
      <c r="YF9" s="17"/>
      <c r="YG9" s="17"/>
      <c r="YH9" s="17"/>
      <c r="YI9" s="17"/>
      <c r="YJ9" s="17"/>
      <c r="YK9" s="17"/>
      <c r="YL9" s="17"/>
      <c r="YM9" s="17"/>
      <c r="YN9" s="17"/>
      <c r="YO9" s="17"/>
      <c r="YP9" s="17"/>
      <c r="YQ9" s="17"/>
      <c r="YR9" s="17"/>
      <c r="YS9" s="17"/>
      <c r="YT9" s="17"/>
      <c r="YU9" s="17"/>
      <c r="YV9" s="17"/>
      <c r="YW9" s="17"/>
      <c r="YX9" s="17"/>
      <c r="YY9" s="17"/>
      <c r="YZ9" s="17"/>
      <c r="ZA9" s="17"/>
      <c r="ZB9" s="17"/>
      <c r="ZC9" s="17"/>
      <c r="ZD9" s="17"/>
      <c r="ZE9" s="17"/>
      <c r="ZF9" s="17"/>
      <c r="ZG9" s="17"/>
      <c r="ZH9" s="17"/>
      <c r="ZI9" s="17"/>
      <c r="ZJ9" s="17"/>
      <c r="ZK9" s="17"/>
      <c r="ZL9" s="17"/>
      <c r="ZM9" s="17"/>
      <c r="ZN9" s="17"/>
      <c r="ZO9" s="17"/>
      <c r="ZP9" s="17"/>
      <c r="ZQ9" s="17"/>
      <c r="ZR9" s="17"/>
      <c r="ZS9" s="17"/>
      <c r="ZT9" s="17"/>
      <c r="ZU9" s="17"/>
      <c r="ZV9" s="17"/>
      <c r="ZW9" s="17"/>
      <c r="ZX9" s="17"/>
      <c r="ZY9" s="17"/>
      <c r="ZZ9" s="17"/>
      <c r="AAA9" s="17"/>
      <c r="AAB9" s="17"/>
      <c r="AAC9" s="17"/>
      <c r="AAD9" s="17"/>
      <c r="AAE9" s="17"/>
      <c r="AAF9" s="17"/>
      <c r="AAG9" s="17"/>
      <c r="AAH9" s="17"/>
      <c r="AAI9" s="17"/>
      <c r="AAJ9" s="17"/>
      <c r="AAK9" s="17"/>
      <c r="AAL9" s="17"/>
      <c r="AAM9" s="17"/>
      <c r="AAN9" s="17"/>
      <c r="AAO9" s="17"/>
      <c r="AAP9" s="17"/>
      <c r="AAQ9" s="17"/>
      <c r="AAR9" s="17"/>
      <c r="AAS9" s="17"/>
      <c r="AAT9" s="17"/>
      <c r="AAU9" s="17"/>
      <c r="AAV9" s="17"/>
      <c r="AAW9" s="17"/>
      <c r="AAX9" s="17"/>
      <c r="AAY9" s="17"/>
      <c r="AAZ9" s="17"/>
      <c r="ABA9" s="17"/>
      <c r="ABB9" s="17"/>
      <c r="ABC9" s="17"/>
      <c r="ABD9" s="17"/>
      <c r="ABE9" s="17"/>
      <c r="ABF9" s="17"/>
      <c r="ABG9" s="17"/>
      <c r="ABH9" s="17"/>
      <c r="ABI9" s="17"/>
      <c r="ABJ9" s="17"/>
      <c r="ABK9" s="17"/>
      <c r="ABL9" s="17"/>
      <c r="ABM9" s="17"/>
      <c r="ABN9" s="17"/>
      <c r="ABO9" s="17"/>
      <c r="ABP9" s="17"/>
      <c r="ABQ9" s="17"/>
      <c r="ABR9" s="17"/>
      <c r="ABS9" s="17"/>
      <c r="ABT9" s="17"/>
      <c r="ABU9" s="17"/>
      <c r="ABV9" s="17"/>
      <c r="ABW9" s="17"/>
      <c r="ABX9" s="17"/>
      <c r="ABY9" s="17"/>
      <c r="ABZ9" s="17"/>
      <c r="ACA9" s="17"/>
      <c r="ACB9" s="17"/>
      <c r="ACC9" s="17"/>
      <c r="ACD9" s="17"/>
      <c r="ACE9" s="17"/>
      <c r="ACF9" s="17"/>
      <c r="ACG9" s="17"/>
      <c r="ACH9" s="17"/>
      <c r="ACI9" s="17"/>
      <c r="ACJ9" s="17"/>
      <c r="ACK9" s="17"/>
      <c r="ACL9" s="17"/>
      <c r="ACM9" s="17"/>
      <c r="ACN9" s="17"/>
      <c r="ACO9" s="17"/>
      <c r="ACP9" s="17"/>
      <c r="ACQ9" s="17"/>
      <c r="ACR9" s="17"/>
      <c r="ACS9" s="17"/>
      <c r="ACT9" s="17"/>
      <c r="ACU9" s="17"/>
      <c r="ACV9" s="17"/>
      <c r="ACW9" s="17"/>
      <c r="ACX9" s="17"/>
      <c r="ACY9" s="17"/>
      <c r="ACZ9" s="17"/>
      <c r="ADA9" s="17"/>
      <c r="ADB9" s="17"/>
      <c r="ADC9" s="17"/>
      <c r="ADD9" s="17"/>
      <c r="ADE9" s="17"/>
      <c r="ADF9" s="17"/>
      <c r="ADG9" s="17"/>
      <c r="ADH9" s="17"/>
      <c r="ADI9" s="17"/>
      <c r="ADJ9" s="17"/>
      <c r="ADK9" s="17"/>
      <c r="ADL9" s="17"/>
      <c r="ADM9" s="17"/>
      <c r="ADN9" s="17"/>
      <c r="ADO9" s="17"/>
      <c r="ADP9" s="17"/>
      <c r="ADQ9" s="17"/>
      <c r="ADR9" s="17"/>
      <c r="ADS9" s="17"/>
      <c r="ADT9" s="17"/>
      <c r="ADU9" s="17"/>
      <c r="ADV9" s="17"/>
      <c r="ADW9" s="17"/>
      <c r="ADX9" s="17"/>
      <c r="ADY9" s="17"/>
      <c r="ADZ9" s="17"/>
      <c r="AEA9" s="17"/>
      <c r="AEB9" s="17"/>
      <c r="AEC9" s="17"/>
      <c r="AED9" s="17"/>
      <c r="AEE9" s="17"/>
      <c r="AEF9" s="17"/>
      <c r="AEG9" s="17"/>
      <c r="AEH9" s="17"/>
      <c r="AEI9" s="17"/>
      <c r="AEJ9" s="17"/>
      <c r="AEK9" s="17"/>
      <c r="AEL9" s="17"/>
      <c r="AEM9" s="17"/>
      <c r="AEN9" s="17"/>
      <c r="AEO9" s="17"/>
      <c r="AEP9" s="17"/>
      <c r="AEQ9" s="17"/>
      <c r="AER9" s="17"/>
      <c r="AES9" s="17"/>
      <c r="AET9" s="17"/>
      <c r="AEU9" s="17"/>
      <c r="AEV9" s="17"/>
      <c r="AEW9" s="17"/>
      <c r="AEX9" s="17"/>
      <c r="AEY9" s="17"/>
      <c r="AEZ9" s="17"/>
      <c r="AFA9" s="17"/>
      <c r="AFB9" s="17"/>
      <c r="AFC9" s="17"/>
      <c r="AFD9" s="17"/>
      <c r="AFE9" s="17"/>
      <c r="AFF9" s="17"/>
      <c r="AFG9" s="17"/>
      <c r="AFH9" s="17"/>
      <c r="AFI9" s="17"/>
      <c r="AFJ9" s="17"/>
      <c r="AFK9" s="17"/>
      <c r="AFL9" s="17"/>
      <c r="AFM9" s="17"/>
      <c r="AFN9" s="17"/>
      <c r="AFO9" s="17"/>
      <c r="AFP9" s="17"/>
      <c r="AFQ9" s="17"/>
      <c r="AFR9" s="17"/>
      <c r="AFS9" s="17"/>
      <c r="AFT9" s="17"/>
      <c r="AFU9" s="17"/>
      <c r="AFV9" s="17"/>
      <c r="AFW9" s="17"/>
      <c r="AFX9" s="17"/>
      <c r="AFY9" s="17"/>
      <c r="AFZ9" s="17"/>
      <c r="AGA9" s="17"/>
      <c r="AGB9" s="17"/>
      <c r="AGC9" s="17"/>
      <c r="AGD9" s="17"/>
      <c r="AGE9" s="17"/>
      <c r="AGF9" s="17"/>
      <c r="AGG9" s="17"/>
      <c r="AGH9" s="17"/>
      <c r="AGI9" s="17"/>
      <c r="AGJ9" s="17"/>
      <c r="AGK9" s="17"/>
      <c r="AGL9" s="17"/>
      <c r="AGM9" s="17"/>
      <c r="AGN9" s="17"/>
      <c r="AGO9" s="17"/>
      <c r="AGP9" s="17"/>
      <c r="AGQ9" s="17"/>
      <c r="AGR9" s="17"/>
      <c r="AGS9" s="17"/>
      <c r="AGT9" s="17"/>
      <c r="AGU9" s="17"/>
      <c r="AGV9" s="17"/>
      <c r="AGW9" s="17"/>
      <c r="AGX9" s="17"/>
      <c r="AGY9" s="17"/>
      <c r="AGZ9" s="17"/>
      <c r="AHA9" s="17"/>
      <c r="AHB9" s="17"/>
      <c r="AHC9" s="17"/>
      <c r="AHD9" s="17"/>
      <c r="AHE9" s="17"/>
      <c r="AHF9" s="17"/>
      <c r="AHG9" s="17"/>
      <c r="AHH9" s="17"/>
      <c r="AHI9" s="17"/>
      <c r="AHJ9" s="17"/>
      <c r="AHK9" s="17"/>
      <c r="AHL9" s="17"/>
      <c r="AHM9" s="17"/>
      <c r="AHN9" s="17"/>
      <c r="AHO9" s="17"/>
      <c r="AHP9" s="17"/>
      <c r="AHQ9" s="17"/>
      <c r="AHR9" s="17"/>
      <c r="AHS9" s="17"/>
      <c r="AHT9" s="17"/>
      <c r="AHU9" s="17"/>
      <c r="AHV9" s="17"/>
      <c r="AHW9" s="17"/>
      <c r="AHX9" s="17"/>
      <c r="AHY9" s="17"/>
      <c r="AHZ9" s="17"/>
      <c r="AIA9" s="17"/>
      <c r="AIB9" s="17"/>
      <c r="AIC9" s="17"/>
      <c r="AID9" s="17"/>
      <c r="AIE9" s="17"/>
      <c r="AIF9" s="17"/>
      <c r="AIG9" s="17"/>
      <c r="AIH9" s="17"/>
      <c r="AII9" s="17"/>
      <c r="AIJ9" s="17"/>
      <c r="AIK9" s="17"/>
      <c r="AIL9" s="17"/>
      <c r="AIM9" s="17"/>
      <c r="AIN9" s="17"/>
      <c r="AIO9" s="17"/>
      <c r="AIP9" s="17"/>
      <c r="AIQ9" s="17"/>
      <c r="AIR9" s="17"/>
      <c r="AIS9" s="17"/>
      <c r="AIT9" s="17"/>
      <c r="AIU9" s="17"/>
      <c r="AIV9" s="17"/>
      <c r="AIW9" s="17"/>
      <c r="AIX9" s="17"/>
      <c r="AIY9" s="17"/>
      <c r="AIZ9" s="17"/>
      <c r="AJA9" s="17"/>
      <c r="AJB9" s="17"/>
      <c r="AJC9" s="17"/>
      <c r="AJD9" s="17"/>
      <c r="AJE9" s="17"/>
      <c r="AJF9" s="17"/>
      <c r="AJG9" s="17"/>
      <c r="AJH9" s="17"/>
      <c r="AJI9" s="17"/>
      <c r="AJJ9" s="17"/>
      <c r="AJK9" s="17"/>
      <c r="AJL9" s="17"/>
      <c r="AJM9" s="17"/>
      <c r="AJN9" s="17"/>
      <c r="AJO9" s="17"/>
      <c r="AJP9" s="17"/>
      <c r="AJQ9" s="17"/>
      <c r="AJR9" s="17"/>
      <c r="AJS9" s="17"/>
      <c r="AJT9" s="17"/>
      <c r="AJU9" s="17"/>
      <c r="AJV9" s="17"/>
      <c r="AJW9" s="17"/>
      <c r="AJX9" s="17"/>
      <c r="AJY9" s="17"/>
      <c r="AJZ9" s="17"/>
      <c r="AKA9" s="17"/>
      <c r="AKB9" s="17"/>
      <c r="AKC9" s="17"/>
      <c r="AKD9" s="17"/>
      <c r="AKE9" s="17"/>
      <c r="AKF9" s="17"/>
      <c r="AKG9" s="17"/>
      <c r="AKH9" s="17"/>
      <c r="AKI9" s="17"/>
      <c r="AKJ9" s="17"/>
      <c r="AKK9" s="17"/>
      <c r="AKL9" s="17"/>
      <c r="AKM9" s="17"/>
      <c r="AKN9" s="17"/>
      <c r="AKO9" s="17"/>
      <c r="AKP9" s="17"/>
      <c r="AKQ9" s="17"/>
      <c r="AKR9" s="17"/>
      <c r="AKS9" s="17"/>
      <c r="AKT9" s="17"/>
      <c r="AKU9" s="17"/>
      <c r="AKV9" s="17"/>
      <c r="AKW9" s="17"/>
      <c r="AKX9" s="17"/>
      <c r="AKY9" s="17"/>
      <c r="AKZ9" s="17"/>
      <c r="ALA9" s="17"/>
      <c r="ALB9" s="17"/>
      <c r="ALC9" s="17"/>
      <c r="ALD9" s="17"/>
      <c r="ALE9" s="17"/>
      <c r="ALF9" s="17"/>
      <c r="ALG9" s="17"/>
      <c r="ALH9" s="17"/>
      <c r="ALI9" s="17"/>
      <c r="ALJ9" s="17"/>
      <c r="ALK9" s="17"/>
      <c r="ALL9" s="17"/>
      <c r="ALM9" s="17"/>
      <c r="ALN9" s="17"/>
      <c r="ALO9" s="17"/>
      <c r="ALP9" s="17"/>
      <c r="ALQ9" s="17"/>
      <c r="ALR9" s="17"/>
      <c r="ALS9" s="17"/>
      <c r="ALT9" s="17"/>
      <c r="ALU9" s="17"/>
      <c r="ALV9" s="17"/>
      <c r="ALW9" s="17"/>
      <c r="ALX9" s="17"/>
      <c r="ALY9" s="17"/>
      <c r="ALZ9" s="17"/>
      <c r="AMA9" s="17"/>
      <c r="AMB9" s="17"/>
      <c r="AMC9" s="17"/>
      <c r="AMD9" s="17"/>
      <c r="AME9" s="17"/>
      <c r="AMF9" s="17"/>
      <c r="AMG9" s="17"/>
      <c r="AMH9" s="17"/>
    </row>
    <row r="10" spans="1:1022" s="1" customFormat="1" ht="14.25" outlineLevel="1" thickBot="1" x14ac:dyDescent="0.3">
      <c r="A10" s="17"/>
      <c r="B10" s="43"/>
      <c r="C10" s="44"/>
      <c r="D10" s="45"/>
      <c r="E10" s="46"/>
      <c r="F10" s="45"/>
      <c r="G10" s="4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</row>
    <row r="11" spans="1:1022" s="1" customFormat="1" outlineLevel="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  <c r="IW11" s="17"/>
      <c r="IX11" s="17"/>
      <c r="IY11" s="17"/>
      <c r="IZ11" s="17"/>
      <c r="JA11" s="17"/>
      <c r="JB11" s="17"/>
      <c r="JC11" s="17"/>
      <c r="JD11" s="17"/>
      <c r="JE11" s="17"/>
      <c r="JF11" s="17"/>
      <c r="JG11" s="17"/>
      <c r="JH11" s="17"/>
      <c r="JI11" s="17"/>
      <c r="JJ11" s="17"/>
      <c r="JK11" s="17"/>
      <c r="JL11" s="17"/>
      <c r="JM11" s="17"/>
      <c r="JN11" s="17"/>
      <c r="JO11" s="17"/>
      <c r="JP11" s="17"/>
      <c r="JQ11" s="17"/>
      <c r="JR11" s="17"/>
      <c r="JS11" s="17"/>
      <c r="JT11" s="17"/>
      <c r="JU11" s="17"/>
      <c r="JV11" s="17"/>
      <c r="JW11" s="17"/>
      <c r="JX11" s="17"/>
      <c r="JY11" s="17"/>
      <c r="JZ11" s="17"/>
      <c r="KA11" s="17"/>
      <c r="KB11" s="17"/>
      <c r="KC11" s="17"/>
      <c r="KD11" s="17"/>
      <c r="KE11" s="17"/>
      <c r="KF11" s="17"/>
      <c r="KG11" s="17"/>
      <c r="KH11" s="17"/>
      <c r="KI11" s="17"/>
      <c r="KJ11" s="17"/>
      <c r="KK11" s="17"/>
      <c r="KL11" s="17"/>
      <c r="KM11" s="17"/>
      <c r="KN11" s="17"/>
      <c r="KO11" s="17"/>
      <c r="KP11" s="17"/>
      <c r="KQ11" s="17"/>
      <c r="KR11" s="17"/>
      <c r="KS11" s="17"/>
      <c r="KT11" s="17"/>
      <c r="KU11" s="17"/>
      <c r="KV11" s="17"/>
      <c r="KW11" s="17"/>
      <c r="KX11" s="17"/>
      <c r="KY11" s="17"/>
      <c r="KZ11" s="17"/>
      <c r="LA11" s="17"/>
      <c r="LB11" s="17"/>
      <c r="LC11" s="17"/>
      <c r="LD11" s="17"/>
      <c r="LE11" s="17"/>
      <c r="LF11" s="17"/>
      <c r="LG11" s="17"/>
      <c r="LH11" s="17"/>
      <c r="LI11" s="17"/>
      <c r="LJ11" s="17"/>
      <c r="LK11" s="17"/>
      <c r="LL11" s="17"/>
      <c r="LM11" s="17"/>
      <c r="LN11" s="17"/>
      <c r="LO11" s="17"/>
      <c r="LP11" s="17"/>
      <c r="LQ11" s="17"/>
      <c r="LR11" s="17"/>
      <c r="LS11" s="17"/>
      <c r="LT11" s="17"/>
      <c r="LU11" s="17"/>
      <c r="LV11" s="17"/>
      <c r="LW11" s="17"/>
      <c r="LX11" s="17"/>
      <c r="LY11" s="17"/>
      <c r="LZ11" s="17"/>
      <c r="MA11" s="17"/>
      <c r="MB11" s="17"/>
      <c r="MC11" s="17"/>
      <c r="MD11" s="17"/>
      <c r="ME11" s="17"/>
      <c r="MF11" s="17"/>
      <c r="MG11" s="17"/>
      <c r="MH11" s="17"/>
      <c r="MI11" s="17"/>
      <c r="MJ11" s="17"/>
      <c r="MK11" s="17"/>
      <c r="ML11" s="17"/>
      <c r="MM11" s="17"/>
      <c r="MN11" s="17"/>
      <c r="MO11" s="17"/>
      <c r="MP11" s="17"/>
      <c r="MQ11" s="17"/>
      <c r="MR11" s="17"/>
      <c r="MS11" s="17"/>
      <c r="MT11" s="17"/>
      <c r="MU11" s="17"/>
      <c r="MV11" s="17"/>
      <c r="MW11" s="17"/>
      <c r="MX11" s="17"/>
      <c r="MY11" s="17"/>
      <c r="MZ11" s="17"/>
      <c r="NA11" s="17"/>
      <c r="NB11" s="17"/>
      <c r="NC11" s="17"/>
      <c r="ND11" s="17"/>
      <c r="NE11" s="17"/>
      <c r="NF11" s="17"/>
      <c r="NG11" s="17"/>
      <c r="NH11" s="17"/>
      <c r="NI11" s="17"/>
      <c r="NJ11" s="17"/>
      <c r="NK11" s="17"/>
      <c r="NL11" s="17"/>
      <c r="NM11" s="17"/>
      <c r="NN11" s="17"/>
      <c r="NO11" s="17"/>
      <c r="NP11" s="17"/>
      <c r="NQ11" s="17"/>
      <c r="NR11" s="17"/>
      <c r="NS11" s="17"/>
      <c r="NT11" s="17"/>
      <c r="NU11" s="17"/>
      <c r="NV11" s="17"/>
      <c r="NW11" s="17"/>
      <c r="NX11" s="17"/>
      <c r="NY11" s="17"/>
      <c r="NZ11" s="17"/>
      <c r="OA11" s="17"/>
      <c r="OB11" s="17"/>
      <c r="OC11" s="17"/>
      <c r="OD11" s="17"/>
      <c r="OE11" s="17"/>
      <c r="OF11" s="17"/>
      <c r="OG11" s="17"/>
      <c r="OH11" s="17"/>
      <c r="OI11" s="17"/>
      <c r="OJ11" s="17"/>
      <c r="OK11" s="17"/>
      <c r="OL11" s="17"/>
      <c r="OM11" s="17"/>
      <c r="ON11" s="17"/>
      <c r="OO11" s="17"/>
      <c r="OP11" s="17"/>
      <c r="OQ11" s="17"/>
      <c r="OR11" s="17"/>
      <c r="OS11" s="17"/>
      <c r="OT11" s="17"/>
      <c r="OU11" s="17"/>
      <c r="OV11" s="17"/>
      <c r="OW11" s="17"/>
      <c r="OX11" s="17"/>
      <c r="OY11" s="17"/>
      <c r="OZ11" s="17"/>
      <c r="PA11" s="17"/>
      <c r="PB11" s="17"/>
      <c r="PC11" s="17"/>
      <c r="PD11" s="17"/>
      <c r="PE11" s="17"/>
      <c r="PF11" s="17"/>
      <c r="PG11" s="17"/>
      <c r="PH11" s="17"/>
      <c r="PI11" s="17"/>
      <c r="PJ11" s="17"/>
      <c r="PK11" s="17"/>
      <c r="PL11" s="17"/>
      <c r="PM11" s="17"/>
      <c r="PN11" s="17"/>
      <c r="PO11" s="17"/>
      <c r="PP11" s="17"/>
      <c r="PQ11" s="17"/>
      <c r="PR11" s="17"/>
      <c r="PS11" s="17"/>
      <c r="PT11" s="17"/>
      <c r="PU11" s="17"/>
      <c r="PV11" s="17"/>
      <c r="PW11" s="17"/>
      <c r="PX11" s="17"/>
      <c r="PY11" s="17"/>
      <c r="PZ11" s="17"/>
      <c r="QA11" s="17"/>
      <c r="QB11" s="17"/>
      <c r="QC11" s="17"/>
      <c r="QD11" s="17"/>
      <c r="QE11" s="17"/>
      <c r="QF11" s="17"/>
      <c r="QG11" s="17"/>
      <c r="QH11" s="17"/>
      <c r="QI11" s="17"/>
      <c r="QJ11" s="17"/>
      <c r="QK11" s="17"/>
      <c r="QL11" s="17"/>
      <c r="QM11" s="17"/>
      <c r="QN11" s="17"/>
      <c r="QO11" s="17"/>
      <c r="QP11" s="17"/>
      <c r="QQ11" s="17"/>
      <c r="QR11" s="17"/>
      <c r="QS11" s="17"/>
      <c r="QT11" s="17"/>
      <c r="QU11" s="17"/>
      <c r="QV11" s="17"/>
      <c r="QW11" s="17"/>
      <c r="QX11" s="17"/>
      <c r="QY11" s="17"/>
      <c r="QZ11" s="17"/>
      <c r="RA11" s="17"/>
      <c r="RB11" s="17"/>
      <c r="RC11" s="17"/>
      <c r="RD11" s="17"/>
      <c r="RE11" s="17"/>
      <c r="RF11" s="17"/>
      <c r="RG11" s="17"/>
      <c r="RH11" s="17"/>
      <c r="RI11" s="17"/>
      <c r="RJ11" s="17"/>
      <c r="RK11" s="17"/>
      <c r="RL11" s="17"/>
      <c r="RM11" s="17"/>
      <c r="RN11" s="17"/>
      <c r="RO11" s="17"/>
      <c r="RP11" s="17"/>
      <c r="RQ11" s="17"/>
      <c r="RR11" s="17"/>
      <c r="RS11" s="17"/>
      <c r="RT11" s="17"/>
      <c r="RU11" s="17"/>
      <c r="RV11" s="17"/>
      <c r="RW11" s="17"/>
      <c r="RX11" s="17"/>
      <c r="RY11" s="17"/>
      <c r="RZ11" s="17"/>
      <c r="SA11" s="17"/>
      <c r="SB11" s="17"/>
      <c r="SC11" s="17"/>
      <c r="SD11" s="17"/>
      <c r="SE11" s="17"/>
      <c r="SF11" s="17"/>
      <c r="SG11" s="17"/>
      <c r="SH11" s="17"/>
      <c r="SI11" s="17"/>
      <c r="SJ11" s="17"/>
      <c r="SK11" s="17"/>
      <c r="SL11" s="17"/>
      <c r="SM11" s="17"/>
      <c r="SN11" s="17"/>
      <c r="SO11" s="17"/>
      <c r="SP11" s="17"/>
      <c r="SQ11" s="17"/>
      <c r="SR11" s="17"/>
      <c r="SS11" s="17"/>
      <c r="ST11" s="17"/>
      <c r="SU11" s="17"/>
      <c r="SV11" s="17"/>
      <c r="SW11" s="17"/>
      <c r="SX11" s="17"/>
      <c r="SY11" s="17"/>
      <c r="SZ11" s="17"/>
      <c r="TA11" s="17"/>
      <c r="TB11" s="17"/>
      <c r="TC11" s="17"/>
      <c r="TD11" s="17"/>
      <c r="TE11" s="17"/>
      <c r="TF11" s="17"/>
      <c r="TG11" s="17"/>
      <c r="TH11" s="17"/>
      <c r="TI11" s="17"/>
      <c r="TJ11" s="17"/>
      <c r="TK11" s="17"/>
      <c r="TL11" s="17"/>
      <c r="TM11" s="17"/>
      <c r="TN11" s="17"/>
      <c r="TO11" s="17"/>
      <c r="TP11" s="17"/>
      <c r="TQ11" s="17"/>
      <c r="TR11" s="17"/>
      <c r="TS11" s="17"/>
      <c r="TT11" s="17"/>
      <c r="TU11" s="17"/>
      <c r="TV11" s="17"/>
      <c r="TW11" s="17"/>
      <c r="TX11" s="17"/>
      <c r="TY11" s="17"/>
      <c r="TZ11" s="17"/>
      <c r="UA11" s="17"/>
      <c r="UB11" s="17"/>
      <c r="UC11" s="17"/>
      <c r="UD11" s="17"/>
      <c r="UE11" s="17"/>
      <c r="UF11" s="17"/>
      <c r="UG11" s="17"/>
      <c r="UH11" s="17"/>
      <c r="UI11" s="17"/>
      <c r="UJ11" s="17"/>
      <c r="UK11" s="17"/>
      <c r="UL11" s="17"/>
      <c r="UM11" s="17"/>
      <c r="UN11" s="17"/>
      <c r="UO11" s="17"/>
      <c r="UP11" s="17"/>
      <c r="UQ11" s="17"/>
      <c r="UR11" s="17"/>
      <c r="US11" s="17"/>
      <c r="UT11" s="17"/>
      <c r="UU11" s="17"/>
      <c r="UV11" s="17"/>
      <c r="UW11" s="17"/>
      <c r="UX11" s="17"/>
      <c r="UY11" s="17"/>
      <c r="UZ11" s="17"/>
      <c r="VA11" s="17"/>
      <c r="VB11" s="17"/>
      <c r="VC11" s="17"/>
      <c r="VD11" s="17"/>
      <c r="VE11" s="17"/>
      <c r="VF11" s="17"/>
      <c r="VG11" s="17"/>
      <c r="VH11" s="17"/>
      <c r="VI11" s="17"/>
      <c r="VJ11" s="17"/>
      <c r="VK11" s="17"/>
      <c r="VL11" s="17"/>
      <c r="VM11" s="17"/>
      <c r="VN11" s="17"/>
      <c r="VO11" s="17"/>
      <c r="VP11" s="17"/>
      <c r="VQ11" s="17"/>
      <c r="VR11" s="17"/>
      <c r="VS11" s="17"/>
      <c r="VT11" s="17"/>
      <c r="VU11" s="17"/>
      <c r="VV11" s="17"/>
      <c r="VW11" s="17"/>
      <c r="VX11" s="17"/>
      <c r="VY11" s="17"/>
      <c r="VZ11" s="17"/>
      <c r="WA11" s="17"/>
      <c r="WB11" s="17"/>
      <c r="WC11" s="17"/>
      <c r="WD11" s="17"/>
      <c r="WE11" s="17"/>
      <c r="WF11" s="17"/>
      <c r="WG11" s="17"/>
      <c r="WH11" s="17"/>
      <c r="WI11" s="17"/>
      <c r="WJ11" s="17"/>
      <c r="WK11" s="17"/>
      <c r="WL11" s="17"/>
      <c r="WM11" s="17"/>
      <c r="WN11" s="17"/>
      <c r="WO11" s="17"/>
      <c r="WP11" s="17"/>
      <c r="WQ11" s="17"/>
      <c r="WR11" s="17"/>
      <c r="WS11" s="17"/>
      <c r="WT11" s="17"/>
      <c r="WU11" s="17"/>
      <c r="WV11" s="17"/>
      <c r="WW11" s="17"/>
      <c r="WX11" s="17"/>
      <c r="WY11" s="17"/>
      <c r="WZ11" s="17"/>
      <c r="XA11" s="17"/>
      <c r="XB11" s="17"/>
      <c r="XC11" s="17"/>
      <c r="XD11" s="17"/>
      <c r="XE11" s="17"/>
      <c r="XF11" s="17"/>
      <c r="XG11" s="17"/>
      <c r="XH11" s="17"/>
      <c r="XI11" s="17"/>
      <c r="XJ11" s="17"/>
      <c r="XK11" s="17"/>
      <c r="XL11" s="17"/>
      <c r="XM11" s="17"/>
      <c r="XN11" s="17"/>
      <c r="XO11" s="17"/>
      <c r="XP11" s="17"/>
      <c r="XQ11" s="17"/>
      <c r="XR11" s="17"/>
      <c r="XS11" s="17"/>
      <c r="XT11" s="17"/>
      <c r="XU11" s="17"/>
      <c r="XV11" s="17"/>
      <c r="XW11" s="17"/>
      <c r="XX11" s="17"/>
      <c r="XY11" s="17"/>
      <c r="XZ11" s="17"/>
      <c r="YA11" s="17"/>
      <c r="YB11" s="17"/>
      <c r="YC11" s="17"/>
      <c r="YD11" s="17"/>
      <c r="YE11" s="17"/>
      <c r="YF11" s="17"/>
      <c r="YG11" s="17"/>
      <c r="YH11" s="17"/>
      <c r="YI11" s="17"/>
      <c r="YJ11" s="17"/>
      <c r="YK11" s="17"/>
      <c r="YL11" s="17"/>
      <c r="YM11" s="17"/>
      <c r="YN11" s="17"/>
      <c r="YO11" s="17"/>
      <c r="YP11" s="17"/>
      <c r="YQ11" s="17"/>
      <c r="YR11" s="17"/>
      <c r="YS11" s="17"/>
      <c r="YT11" s="17"/>
      <c r="YU11" s="17"/>
      <c r="YV11" s="17"/>
      <c r="YW11" s="17"/>
      <c r="YX11" s="17"/>
      <c r="YY11" s="17"/>
      <c r="YZ11" s="17"/>
      <c r="ZA11" s="17"/>
      <c r="ZB11" s="17"/>
      <c r="ZC11" s="17"/>
      <c r="ZD11" s="17"/>
      <c r="ZE11" s="17"/>
      <c r="ZF11" s="17"/>
      <c r="ZG11" s="17"/>
      <c r="ZH11" s="17"/>
      <c r="ZI11" s="17"/>
      <c r="ZJ11" s="17"/>
      <c r="ZK11" s="17"/>
      <c r="ZL11" s="17"/>
      <c r="ZM11" s="17"/>
      <c r="ZN11" s="17"/>
      <c r="ZO11" s="17"/>
      <c r="ZP11" s="17"/>
      <c r="ZQ11" s="17"/>
      <c r="ZR11" s="17"/>
      <c r="ZS11" s="17"/>
      <c r="ZT11" s="17"/>
      <c r="ZU11" s="17"/>
      <c r="ZV11" s="17"/>
      <c r="ZW11" s="17"/>
      <c r="ZX11" s="17"/>
      <c r="ZY11" s="17"/>
      <c r="ZZ11" s="17"/>
      <c r="AAA11" s="17"/>
      <c r="AAB11" s="17"/>
      <c r="AAC11" s="17"/>
      <c r="AAD11" s="17"/>
      <c r="AAE11" s="17"/>
      <c r="AAF11" s="17"/>
      <c r="AAG11" s="17"/>
      <c r="AAH11" s="17"/>
      <c r="AAI11" s="17"/>
      <c r="AAJ11" s="17"/>
      <c r="AAK11" s="17"/>
      <c r="AAL11" s="17"/>
      <c r="AAM11" s="17"/>
      <c r="AAN11" s="17"/>
      <c r="AAO11" s="17"/>
      <c r="AAP11" s="17"/>
      <c r="AAQ11" s="17"/>
      <c r="AAR11" s="17"/>
      <c r="AAS11" s="17"/>
      <c r="AAT11" s="17"/>
      <c r="AAU11" s="17"/>
      <c r="AAV11" s="17"/>
      <c r="AAW11" s="17"/>
      <c r="AAX11" s="17"/>
      <c r="AAY11" s="17"/>
      <c r="AAZ11" s="17"/>
      <c r="ABA11" s="17"/>
      <c r="ABB11" s="17"/>
      <c r="ABC11" s="17"/>
      <c r="ABD11" s="17"/>
      <c r="ABE11" s="17"/>
      <c r="ABF11" s="17"/>
      <c r="ABG11" s="17"/>
      <c r="ABH11" s="17"/>
      <c r="ABI11" s="17"/>
      <c r="ABJ11" s="17"/>
      <c r="ABK11" s="17"/>
      <c r="ABL11" s="17"/>
      <c r="ABM11" s="17"/>
      <c r="ABN11" s="17"/>
      <c r="ABO11" s="17"/>
      <c r="ABP11" s="17"/>
      <c r="ABQ11" s="17"/>
      <c r="ABR11" s="17"/>
      <c r="ABS11" s="17"/>
      <c r="ABT11" s="17"/>
      <c r="ABU11" s="17"/>
      <c r="ABV11" s="17"/>
      <c r="ABW11" s="17"/>
      <c r="ABX11" s="17"/>
      <c r="ABY11" s="17"/>
      <c r="ABZ11" s="17"/>
      <c r="ACA11" s="17"/>
      <c r="ACB11" s="17"/>
      <c r="ACC11" s="17"/>
      <c r="ACD11" s="17"/>
      <c r="ACE11" s="17"/>
      <c r="ACF11" s="17"/>
      <c r="ACG11" s="17"/>
      <c r="ACH11" s="17"/>
      <c r="ACI11" s="17"/>
      <c r="ACJ11" s="17"/>
      <c r="ACK11" s="17"/>
      <c r="ACL11" s="17"/>
      <c r="ACM11" s="17"/>
      <c r="ACN11" s="17"/>
      <c r="ACO11" s="17"/>
      <c r="ACP11" s="17"/>
      <c r="ACQ11" s="17"/>
      <c r="ACR11" s="17"/>
      <c r="ACS11" s="17"/>
      <c r="ACT11" s="17"/>
      <c r="ACU11" s="17"/>
      <c r="ACV11" s="17"/>
      <c r="ACW11" s="17"/>
      <c r="ACX11" s="17"/>
      <c r="ACY11" s="17"/>
      <c r="ACZ11" s="17"/>
      <c r="ADA11" s="17"/>
      <c r="ADB11" s="17"/>
      <c r="ADC11" s="17"/>
      <c r="ADD11" s="17"/>
      <c r="ADE11" s="17"/>
      <c r="ADF11" s="17"/>
      <c r="ADG11" s="17"/>
      <c r="ADH11" s="17"/>
      <c r="ADI11" s="17"/>
      <c r="ADJ11" s="17"/>
      <c r="ADK11" s="17"/>
      <c r="ADL11" s="17"/>
      <c r="ADM11" s="17"/>
      <c r="ADN11" s="17"/>
      <c r="ADO11" s="17"/>
      <c r="ADP11" s="17"/>
      <c r="ADQ11" s="17"/>
      <c r="ADR11" s="17"/>
      <c r="ADS11" s="17"/>
      <c r="ADT11" s="17"/>
      <c r="ADU11" s="17"/>
      <c r="ADV11" s="17"/>
      <c r="ADW11" s="17"/>
      <c r="ADX11" s="17"/>
      <c r="ADY11" s="17"/>
      <c r="ADZ11" s="17"/>
      <c r="AEA11" s="17"/>
      <c r="AEB11" s="17"/>
      <c r="AEC11" s="17"/>
      <c r="AED11" s="17"/>
      <c r="AEE11" s="17"/>
      <c r="AEF11" s="17"/>
      <c r="AEG11" s="17"/>
      <c r="AEH11" s="17"/>
      <c r="AEI11" s="17"/>
      <c r="AEJ11" s="17"/>
      <c r="AEK11" s="17"/>
      <c r="AEL11" s="17"/>
      <c r="AEM11" s="17"/>
      <c r="AEN11" s="17"/>
      <c r="AEO11" s="17"/>
      <c r="AEP11" s="17"/>
      <c r="AEQ11" s="17"/>
      <c r="AER11" s="17"/>
      <c r="AES11" s="17"/>
      <c r="AET11" s="17"/>
      <c r="AEU11" s="17"/>
      <c r="AEV11" s="17"/>
      <c r="AEW11" s="17"/>
      <c r="AEX11" s="17"/>
      <c r="AEY11" s="17"/>
      <c r="AEZ11" s="17"/>
      <c r="AFA11" s="17"/>
      <c r="AFB11" s="17"/>
      <c r="AFC11" s="17"/>
      <c r="AFD11" s="17"/>
      <c r="AFE11" s="17"/>
      <c r="AFF11" s="17"/>
      <c r="AFG11" s="17"/>
      <c r="AFH11" s="17"/>
      <c r="AFI11" s="17"/>
      <c r="AFJ11" s="17"/>
      <c r="AFK11" s="17"/>
      <c r="AFL11" s="17"/>
      <c r="AFM11" s="17"/>
      <c r="AFN11" s="17"/>
      <c r="AFO11" s="17"/>
      <c r="AFP11" s="17"/>
      <c r="AFQ11" s="17"/>
      <c r="AFR11" s="17"/>
      <c r="AFS11" s="17"/>
      <c r="AFT11" s="17"/>
      <c r="AFU11" s="17"/>
      <c r="AFV11" s="17"/>
      <c r="AFW11" s="17"/>
      <c r="AFX11" s="17"/>
      <c r="AFY11" s="17"/>
      <c r="AFZ11" s="17"/>
      <c r="AGA11" s="17"/>
      <c r="AGB11" s="17"/>
      <c r="AGC11" s="17"/>
      <c r="AGD11" s="17"/>
      <c r="AGE11" s="17"/>
      <c r="AGF11" s="17"/>
      <c r="AGG11" s="17"/>
      <c r="AGH11" s="17"/>
      <c r="AGI11" s="17"/>
      <c r="AGJ11" s="17"/>
      <c r="AGK11" s="17"/>
      <c r="AGL11" s="17"/>
      <c r="AGM11" s="17"/>
      <c r="AGN11" s="17"/>
      <c r="AGO11" s="17"/>
      <c r="AGP11" s="17"/>
      <c r="AGQ11" s="17"/>
      <c r="AGR11" s="17"/>
      <c r="AGS11" s="17"/>
      <c r="AGT11" s="17"/>
      <c r="AGU11" s="17"/>
      <c r="AGV11" s="17"/>
      <c r="AGW11" s="17"/>
      <c r="AGX11" s="17"/>
      <c r="AGY11" s="17"/>
      <c r="AGZ11" s="17"/>
      <c r="AHA11" s="17"/>
      <c r="AHB11" s="17"/>
      <c r="AHC11" s="17"/>
      <c r="AHD11" s="17"/>
      <c r="AHE11" s="17"/>
      <c r="AHF11" s="17"/>
      <c r="AHG11" s="17"/>
      <c r="AHH11" s="17"/>
      <c r="AHI11" s="17"/>
      <c r="AHJ11" s="17"/>
      <c r="AHK11" s="17"/>
      <c r="AHL11" s="17"/>
      <c r="AHM11" s="17"/>
      <c r="AHN11" s="17"/>
      <c r="AHO11" s="17"/>
      <c r="AHP11" s="17"/>
      <c r="AHQ11" s="17"/>
      <c r="AHR11" s="17"/>
      <c r="AHS11" s="17"/>
      <c r="AHT11" s="17"/>
      <c r="AHU11" s="17"/>
      <c r="AHV11" s="17"/>
      <c r="AHW11" s="17"/>
      <c r="AHX11" s="17"/>
      <c r="AHY11" s="17"/>
      <c r="AHZ11" s="17"/>
      <c r="AIA11" s="17"/>
      <c r="AIB11" s="17"/>
      <c r="AIC11" s="17"/>
      <c r="AID11" s="17"/>
      <c r="AIE11" s="17"/>
      <c r="AIF11" s="17"/>
      <c r="AIG11" s="17"/>
      <c r="AIH11" s="17"/>
      <c r="AII11" s="17"/>
      <c r="AIJ11" s="17"/>
      <c r="AIK11" s="17"/>
      <c r="AIL11" s="17"/>
      <c r="AIM11" s="17"/>
      <c r="AIN11" s="17"/>
      <c r="AIO11" s="17"/>
      <c r="AIP11" s="17"/>
      <c r="AIQ11" s="17"/>
      <c r="AIR11" s="17"/>
      <c r="AIS11" s="17"/>
      <c r="AIT11" s="17"/>
      <c r="AIU11" s="17"/>
      <c r="AIV11" s="17"/>
      <c r="AIW11" s="17"/>
      <c r="AIX11" s="17"/>
      <c r="AIY11" s="17"/>
      <c r="AIZ11" s="17"/>
      <c r="AJA11" s="17"/>
      <c r="AJB11" s="17"/>
      <c r="AJC11" s="17"/>
      <c r="AJD11" s="17"/>
      <c r="AJE11" s="17"/>
      <c r="AJF11" s="17"/>
      <c r="AJG11" s="17"/>
      <c r="AJH11" s="17"/>
      <c r="AJI11" s="17"/>
      <c r="AJJ11" s="17"/>
      <c r="AJK11" s="17"/>
      <c r="AJL11" s="17"/>
      <c r="AJM11" s="17"/>
      <c r="AJN11" s="17"/>
      <c r="AJO11" s="17"/>
      <c r="AJP11" s="17"/>
      <c r="AJQ11" s="17"/>
      <c r="AJR11" s="17"/>
      <c r="AJS11" s="17"/>
      <c r="AJT11" s="17"/>
      <c r="AJU11" s="17"/>
      <c r="AJV11" s="17"/>
      <c r="AJW11" s="17"/>
      <c r="AJX11" s="17"/>
      <c r="AJY11" s="17"/>
      <c r="AJZ11" s="17"/>
      <c r="AKA11" s="17"/>
      <c r="AKB11" s="17"/>
      <c r="AKC11" s="17"/>
      <c r="AKD11" s="17"/>
      <c r="AKE11" s="17"/>
      <c r="AKF11" s="17"/>
      <c r="AKG11" s="17"/>
      <c r="AKH11" s="17"/>
      <c r="AKI11" s="17"/>
      <c r="AKJ11" s="17"/>
      <c r="AKK11" s="17"/>
      <c r="AKL11" s="17"/>
      <c r="AKM11" s="17"/>
      <c r="AKN11" s="17"/>
      <c r="AKO11" s="17"/>
      <c r="AKP11" s="17"/>
      <c r="AKQ11" s="17"/>
      <c r="AKR11" s="17"/>
      <c r="AKS11" s="17"/>
      <c r="AKT11" s="17"/>
      <c r="AKU11" s="17"/>
      <c r="AKV11" s="17"/>
      <c r="AKW11" s="17"/>
      <c r="AKX11" s="17"/>
      <c r="AKY11" s="17"/>
      <c r="AKZ11" s="17"/>
      <c r="ALA11" s="17"/>
      <c r="ALB11" s="17"/>
      <c r="ALC11" s="17"/>
      <c r="ALD11" s="17"/>
      <c r="ALE11" s="17"/>
      <c r="ALF11" s="17"/>
      <c r="ALG11" s="17"/>
      <c r="ALH11" s="17"/>
      <c r="ALI11" s="17"/>
      <c r="ALJ11" s="17"/>
      <c r="ALK11" s="17"/>
      <c r="ALL11" s="17"/>
      <c r="ALM11" s="17"/>
      <c r="ALN11" s="17"/>
      <c r="ALO11" s="17"/>
      <c r="ALP11" s="17"/>
      <c r="ALQ11" s="17"/>
      <c r="ALR11" s="17"/>
      <c r="ALS11" s="17"/>
      <c r="ALT11" s="17"/>
      <c r="ALU11" s="17"/>
      <c r="ALV11" s="17"/>
      <c r="ALW11" s="17"/>
      <c r="ALX11" s="17"/>
      <c r="ALY11" s="17"/>
      <c r="ALZ11" s="17"/>
      <c r="AMA11" s="17"/>
      <c r="AMB11" s="17"/>
      <c r="AMC11" s="17"/>
      <c r="AMD11" s="17"/>
      <c r="AME11" s="17"/>
      <c r="AMF11" s="17"/>
      <c r="AMG11" s="17"/>
      <c r="AMH11" s="17"/>
    </row>
    <row r="12" spans="1:1022" s="2" customFormat="1" outlineLevel="1" x14ac:dyDescent="0.25">
      <c r="A12" s="48"/>
      <c r="B12" s="49" t="s">
        <v>11</v>
      </c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</row>
    <row r="14" spans="1:1022" ht="22.5" customHeight="1" thickBot="1" x14ac:dyDescent="0.4">
      <c r="B14" s="77" t="str">
        <f>"Week Beginning " &amp; TEXT(Start_Date, "Dddd Mmmm D, YYYY")</f>
        <v>Week Beginning Sunday January 1, 2012</v>
      </c>
      <c r="C14" s="77"/>
      <c r="D14" s="77"/>
      <c r="E14" s="77"/>
      <c r="F14" s="77"/>
      <c r="G14" s="77"/>
      <c r="H14" s="77"/>
      <c r="I14" s="77"/>
    </row>
    <row r="15" spans="1:1022" ht="18.75" x14ac:dyDescent="0.3">
      <c r="B15" s="54"/>
      <c r="C15" s="55">
        <f>Start_Date</f>
        <v>40909</v>
      </c>
      <c r="D15" s="56">
        <f>Start_Date+1</f>
        <v>40910</v>
      </c>
      <c r="E15" s="56">
        <f>Start_Date+2</f>
        <v>40911</v>
      </c>
      <c r="F15" s="56">
        <f>Start_Date+3</f>
        <v>40912</v>
      </c>
      <c r="G15" s="56">
        <f>Start_Date+4</f>
        <v>40913</v>
      </c>
      <c r="H15" s="56">
        <f>Start_Date+5</f>
        <v>40914</v>
      </c>
      <c r="I15" s="57">
        <f>Start_Date+6</f>
        <v>40915</v>
      </c>
    </row>
    <row r="16" spans="1:1022" ht="15.75" x14ac:dyDescent="0.25">
      <c r="B16" s="58"/>
      <c r="C16" s="59">
        <f>Start_Date</f>
        <v>40909</v>
      </c>
      <c r="D16" s="60">
        <f>Start_Date+1</f>
        <v>40910</v>
      </c>
      <c r="E16" s="60">
        <f>Start_Date+2</f>
        <v>40911</v>
      </c>
      <c r="F16" s="60">
        <f>Start_Date+3</f>
        <v>40912</v>
      </c>
      <c r="G16" s="60">
        <f>Start_Date+4</f>
        <v>40913</v>
      </c>
      <c r="H16" s="60">
        <f>Start_Date+5</f>
        <v>40914</v>
      </c>
      <c r="I16" s="61">
        <f>Start_Date+6</f>
        <v>40915</v>
      </c>
    </row>
    <row r="17" spans="1:10" x14ac:dyDescent="0.25">
      <c r="B17" s="67"/>
      <c r="C17" s="68"/>
      <c r="D17" s="5"/>
      <c r="E17" s="5"/>
      <c r="F17" s="5"/>
      <c r="G17" s="5"/>
      <c r="H17" s="5"/>
      <c r="I17" s="62"/>
    </row>
    <row r="18" spans="1:10" x14ac:dyDescent="0.25">
      <c r="A18" s="6"/>
      <c r="B18" s="69" t="str">
        <f>TEXT(Start_Time,Time_Format)</f>
        <v>12 AM</v>
      </c>
      <c r="C18" s="70"/>
      <c r="D18" s="7"/>
      <c r="E18" s="7"/>
      <c r="F18" s="7"/>
      <c r="G18" s="7"/>
      <c r="H18" s="7"/>
      <c r="I18" s="63"/>
      <c r="J18" s="8"/>
    </row>
    <row r="19" spans="1:10" x14ac:dyDescent="0.25">
      <c r="A19" s="6"/>
      <c r="B19" s="71" t="str">
        <f>IF(Show_Minutes=TRUE,":15","")</f>
        <v>:15</v>
      </c>
      <c r="C19" s="72"/>
      <c r="D19" s="9"/>
      <c r="E19" s="9"/>
      <c r="F19" s="9"/>
      <c r="G19" s="9"/>
      <c r="H19" s="9"/>
      <c r="I19" s="64"/>
      <c r="J19" s="8"/>
    </row>
    <row r="20" spans="1:10" x14ac:dyDescent="0.25">
      <c r="A20" s="6"/>
      <c r="B20" s="73" t="str">
        <f>IF(Show_Minutes=FALSE,"",":30")</f>
        <v>:30</v>
      </c>
      <c r="C20" s="74"/>
      <c r="D20" s="10"/>
      <c r="E20" s="10"/>
      <c r="F20" s="10"/>
      <c r="G20" s="10"/>
      <c r="H20" s="10"/>
      <c r="I20" s="65"/>
      <c r="J20" s="8"/>
    </row>
    <row r="21" spans="1:10" x14ac:dyDescent="0.25">
      <c r="A21" s="6"/>
      <c r="B21" s="73" t="str">
        <f>IF(Show_Minutes=TRUE,":45","")</f>
        <v>:45</v>
      </c>
      <c r="C21" s="74"/>
      <c r="D21" s="10"/>
      <c r="E21" s="10"/>
      <c r="F21" s="10"/>
      <c r="G21" s="10"/>
      <c r="H21" s="10"/>
      <c r="I21" s="65"/>
      <c r="J21" s="8"/>
    </row>
    <row r="22" spans="1:10" x14ac:dyDescent="0.25">
      <c r="A22" s="6"/>
      <c r="B22" s="69" t="str">
        <f>TEXT(Start_Time+TIME(1,0,0),Time_Format)</f>
        <v>1 AM</v>
      </c>
      <c r="C22" s="70"/>
      <c r="D22" s="7"/>
      <c r="E22" s="7"/>
      <c r="F22" s="7"/>
      <c r="G22" s="7"/>
      <c r="H22" s="7"/>
      <c r="I22" s="63"/>
      <c r="J22" s="8"/>
    </row>
    <row r="23" spans="1:10" x14ac:dyDescent="0.25">
      <c r="A23" s="6"/>
      <c r="B23" s="71" t="str">
        <f>IF(Show_Minutes=TRUE,":15","")</f>
        <v>:15</v>
      </c>
      <c r="C23" s="72"/>
      <c r="D23" s="9"/>
      <c r="E23" s="9"/>
      <c r="F23" s="9"/>
      <c r="G23" s="9"/>
      <c r="H23" s="9"/>
      <c r="I23" s="64"/>
      <c r="J23" s="8"/>
    </row>
    <row r="24" spans="1:10" x14ac:dyDescent="0.25">
      <c r="A24" s="6"/>
      <c r="B24" s="73" t="str">
        <f>IF(Show_Minutes=FALSE,"",":30")</f>
        <v>:30</v>
      </c>
      <c r="C24" s="74"/>
      <c r="D24" s="10"/>
      <c r="E24" s="10"/>
      <c r="F24" s="10"/>
      <c r="G24" s="10"/>
      <c r="H24" s="10"/>
      <c r="I24" s="65"/>
      <c r="J24" s="8"/>
    </row>
    <row r="25" spans="1:10" x14ac:dyDescent="0.25">
      <c r="A25" s="6"/>
      <c r="B25" s="73" t="str">
        <f>IF(Show_Minutes=TRUE,":45","")</f>
        <v>:45</v>
      </c>
      <c r="C25" s="74"/>
      <c r="D25" s="10"/>
      <c r="E25" s="10"/>
      <c r="F25" s="10"/>
      <c r="G25" s="10"/>
      <c r="H25" s="10"/>
      <c r="I25" s="65"/>
      <c r="J25" s="8"/>
    </row>
    <row r="26" spans="1:10" x14ac:dyDescent="0.25">
      <c r="A26" s="6"/>
      <c r="B26" s="69" t="str">
        <f>TEXT(Start_Time+TIME(2,0,0),Time_Format)</f>
        <v>2 AM</v>
      </c>
      <c r="C26" s="70"/>
      <c r="D26" s="7"/>
      <c r="E26" s="7"/>
      <c r="F26" s="7"/>
      <c r="G26" s="7"/>
      <c r="H26" s="7"/>
      <c r="I26" s="63"/>
      <c r="J26" s="8"/>
    </row>
    <row r="27" spans="1:10" x14ac:dyDescent="0.25">
      <c r="A27" s="6"/>
      <c r="B27" s="71" t="str">
        <f>IF(Show_Minutes=TRUE,":15","")</f>
        <v>:15</v>
      </c>
      <c r="C27" s="72"/>
      <c r="D27" s="9"/>
      <c r="E27" s="9"/>
      <c r="F27" s="9"/>
      <c r="G27" s="9"/>
      <c r="H27" s="9"/>
      <c r="I27" s="64"/>
      <c r="J27" s="8"/>
    </row>
    <row r="28" spans="1:10" x14ac:dyDescent="0.25">
      <c r="A28" s="6"/>
      <c r="B28" s="73" t="str">
        <f>IF(Show_Minutes=FALSE,"",":30")</f>
        <v>:30</v>
      </c>
      <c r="C28" s="74"/>
      <c r="D28" s="10"/>
      <c r="E28" s="10"/>
      <c r="F28" s="10"/>
      <c r="G28" s="10"/>
      <c r="H28" s="10"/>
      <c r="I28" s="65"/>
      <c r="J28" s="8"/>
    </row>
    <row r="29" spans="1:10" x14ac:dyDescent="0.25">
      <c r="A29" s="6"/>
      <c r="B29" s="73" t="str">
        <f>IF(Show_Minutes=TRUE,":45","")</f>
        <v>:45</v>
      </c>
      <c r="C29" s="74"/>
      <c r="D29" s="10"/>
      <c r="E29" s="10"/>
      <c r="F29" s="10"/>
      <c r="G29" s="10"/>
      <c r="H29" s="10"/>
      <c r="I29" s="65"/>
      <c r="J29" s="8"/>
    </row>
    <row r="30" spans="1:10" x14ac:dyDescent="0.25">
      <c r="A30" s="6"/>
      <c r="B30" s="69" t="str">
        <f>TEXT(Start_Time+TIME(3,0,0),Time_Format)</f>
        <v>3 AM</v>
      </c>
      <c r="C30" s="70"/>
      <c r="D30" s="7"/>
      <c r="E30" s="7"/>
      <c r="F30" s="7"/>
      <c r="G30" s="7"/>
      <c r="H30" s="7"/>
      <c r="I30" s="63"/>
      <c r="J30" s="8"/>
    </row>
    <row r="31" spans="1:10" x14ac:dyDescent="0.25">
      <c r="A31" s="6"/>
      <c r="B31" s="71" t="str">
        <f>IF(Show_Minutes=TRUE,":15","")</f>
        <v>:15</v>
      </c>
      <c r="C31" s="72"/>
      <c r="D31" s="9"/>
      <c r="E31" s="9"/>
      <c r="F31" s="9"/>
      <c r="G31" s="9"/>
      <c r="H31" s="9"/>
      <c r="I31" s="64"/>
      <c r="J31" s="8"/>
    </row>
    <row r="32" spans="1:10" x14ac:dyDescent="0.25">
      <c r="A32" s="6"/>
      <c r="B32" s="73" t="str">
        <f>IF(Show_Minutes=FALSE,"",":30")</f>
        <v>:30</v>
      </c>
      <c r="C32" s="74"/>
      <c r="D32" s="10"/>
      <c r="E32" s="10"/>
      <c r="F32" s="10"/>
      <c r="G32" s="10"/>
      <c r="H32" s="10"/>
      <c r="I32" s="65"/>
      <c r="J32" s="8"/>
    </row>
    <row r="33" spans="1:13" x14ac:dyDescent="0.25">
      <c r="A33" s="6"/>
      <c r="B33" s="73" t="str">
        <f>IF(Show_Minutes=TRUE,":45","")</f>
        <v>:45</v>
      </c>
      <c r="C33" s="74"/>
      <c r="D33" s="10"/>
      <c r="E33" s="10"/>
      <c r="F33" s="10"/>
      <c r="G33" s="10"/>
      <c r="H33" s="10"/>
      <c r="I33" s="65"/>
      <c r="J33" s="8"/>
    </row>
    <row r="34" spans="1:13" x14ac:dyDescent="0.25">
      <c r="A34" s="6"/>
      <c r="B34" s="69" t="str">
        <f>TEXT(Start_Time+TIME(4,0,0),Time_Format)</f>
        <v>4 AM</v>
      </c>
      <c r="C34" s="70"/>
      <c r="D34" s="7"/>
      <c r="E34" s="7"/>
      <c r="F34" s="7"/>
      <c r="G34" s="7"/>
      <c r="H34" s="7"/>
      <c r="I34" s="63"/>
      <c r="J34" s="8"/>
    </row>
    <row r="35" spans="1:13" x14ac:dyDescent="0.25">
      <c r="A35" s="6"/>
      <c r="B35" s="71" t="str">
        <f>IF(Show_Minutes=TRUE,":15","")</f>
        <v>:15</v>
      </c>
      <c r="C35" s="72"/>
      <c r="D35" s="9"/>
      <c r="E35" s="9"/>
      <c r="F35" s="9"/>
      <c r="G35" s="9"/>
      <c r="H35" s="9"/>
      <c r="I35" s="64"/>
      <c r="J35" s="8"/>
    </row>
    <row r="36" spans="1:13" x14ac:dyDescent="0.25">
      <c r="A36" s="6"/>
      <c r="B36" s="73" t="str">
        <f>IF(Show_Minutes=FALSE,"",":30")</f>
        <v>:30</v>
      </c>
      <c r="C36" s="74"/>
      <c r="D36" s="10"/>
      <c r="E36" s="10"/>
      <c r="F36" s="10"/>
      <c r="G36" s="10"/>
      <c r="H36" s="10"/>
      <c r="I36" s="65"/>
      <c r="J36" s="8"/>
      <c r="M36" s="11"/>
    </row>
    <row r="37" spans="1:13" x14ac:dyDescent="0.25">
      <c r="A37" s="6"/>
      <c r="B37" s="73" t="str">
        <f>IF(Show_Minutes=TRUE,":45","")</f>
        <v>:45</v>
      </c>
      <c r="C37" s="74"/>
      <c r="D37" s="10"/>
      <c r="E37" s="10"/>
      <c r="F37" s="10"/>
      <c r="G37" s="10"/>
      <c r="H37" s="10"/>
      <c r="I37" s="65"/>
      <c r="J37" s="8"/>
    </row>
    <row r="38" spans="1:13" x14ac:dyDescent="0.25">
      <c r="A38" s="6"/>
      <c r="B38" s="69" t="str">
        <f>TEXT(Start_Time+TIME(5,0,0),Time_Format)</f>
        <v>5 AM</v>
      </c>
      <c r="C38" s="70"/>
      <c r="D38" s="7"/>
      <c r="E38" s="7"/>
      <c r="F38" s="7"/>
      <c r="G38" s="7"/>
      <c r="H38" s="7"/>
      <c r="I38" s="63"/>
      <c r="J38" s="8"/>
    </row>
    <row r="39" spans="1:13" x14ac:dyDescent="0.25">
      <c r="A39" s="6"/>
      <c r="B39" s="71" t="str">
        <f>IF(Show_Minutes=TRUE,":15","")</f>
        <v>:15</v>
      </c>
      <c r="C39" s="72"/>
      <c r="D39" s="9"/>
      <c r="E39" s="9"/>
      <c r="F39" s="9"/>
      <c r="G39" s="9"/>
      <c r="H39" s="9"/>
      <c r="I39" s="64"/>
      <c r="J39" s="8"/>
    </row>
    <row r="40" spans="1:13" x14ac:dyDescent="0.25">
      <c r="A40" s="6"/>
      <c r="B40" s="73" t="str">
        <f>IF(Show_Minutes=FALSE,"",":30")</f>
        <v>:30</v>
      </c>
      <c r="C40" s="74"/>
      <c r="D40" s="10"/>
      <c r="E40" s="10"/>
      <c r="F40" s="10"/>
      <c r="G40" s="10"/>
      <c r="H40" s="10"/>
      <c r="I40" s="65"/>
      <c r="J40" s="8"/>
    </row>
    <row r="41" spans="1:13" x14ac:dyDescent="0.25">
      <c r="A41" s="6"/>
      <c r="B41" s="73" t="str">
        <f>IF(Show_Minutes=TRUE,":45","")</f>
        <v>:45</v>
      </c>
      <c r="C41" s="74"/>
      <c r="D41" s="10"/>
      <c r="E41" s="10"/>
      <c r="F41" s="10"/>
      <c r="G41" s="10"/>
      <c r="H41" s="10"/>
      <c r="I41" s="65"/>
      <c r="J41" s="8"/>
    </row>
    <row r="42" spans="1:13" x14ac:dyDescent="0.25">
      <c r="A42" s="6"/>
      <c r="B42" s="69" t="str">
        <f>TEXT(Start_Time+TIME(6,0,0),Time_Format)</f>
        <v>6 AM</v>
      </c>
      <c r="C42" s="70"/>
      <c r="D42" s="7"/>
      <c r="E42" s="7"/>
      <c r="F42" s="7"/>
      <c r="G42" s="7"/>
      <c r="H42" s="7"/>
      <c r="I42" s="63"/>
      <c r="J42" s="8"/>
    </row>
    <row r="43" spans="1:13" x14ac:dyDescent="0.25">
      <c r="A43" s="6"/>
      <c r="B43" s="71" t="str">
        <f>IF(Show_Minutes=TRUE,":15","")</f>
        <v>:15</v>
      </c>
      <c r="C43" s="72"/>
      <c r="D43" s="9"/>
      <c r="E43" s="9"/>
      <c r="F43" s="9"/>
      <c r="G43" s="9"/>
      <c r="H43" s="9"/>
      <c r="I43" s="64"/>
      <c r="J43" s="8"/>
    </row>
    <row r="44" spans="1:13" x14ac:dyDescent="0.25">
      <c r="A44" s="6"/>
      <c r="B44" s="73" t="str">
        <f>IF(Show_Minutes=FALSE,"",":30")</f>
        <v>:30</v>
      </c>
      <c r="C44" s="74"/>
      <c r="D44" s="10"/>
      <c r="E44" s="10"/>
      <c r="F44" s="10"/>
      <c r="G44" s="10"/>
      <c r="H44" s="10"/>
      <c r="I44" s="65"/>
      <c r="J44" s="8"/>
    </row>
    <row r="45" spans="1:13" x14ac:dyDescent="0.25">
      <c r="A45" s="6"/>
      <c r="B45" s="73" t="str">
        <f>IF(Show_Minutes=TRUE,":45","")</f>
        <v>:45</v>
      </c>
      <c r="C45" s="74"/>
      <c r="D45" s="10"/>
      <c r="E45" s="10"/>
      <c r="F45" s="10"/>
      <c r="G45" s="10"/>
      <c r="H45" s="10"/>
      <c r="I45" s="65"/>
      <c r="J45" s="8"/>
    </row>
    <row r="46" spans="1:13" x14ac:dyDescent="0.25">
      <c r="A46" s="6"/>
      <c r="B46" s="69" t="str">
        <f>TEXT(Start_Time+TIME(7,0,0),Time_Format)</f>
        <v>7 AM</v>
      </c>
      <c r="C46" s="70"/>
      <c r="D46" s="7"/>
      <c r="E46" s="7"/>
      <c r="F46" s="7"/>
      <c r="G46" s="7"/>
      <c r="H46" s="7"/>
      <c r="I46" s="63"/>
      <c r="J46" s="8"/>
    </row>
    <row r="47" spans="1:13" x14ac:dyDescent="0.25">
      <c r="A47" s="6"/>
      <c r="B47" s="71" t="str">
        <f>IF(Show_Minutes=TRUE,":15","")</f>
        <v>:15</v>
      </c>
      <c r="C47" s="72"/>
      <c r="D47" s="9"/>
      <c r="E47" s="9"/>
      <c r="F47" s="9"/>
      <c r="G47" s="9"/>
      <c r="H47" s="9"/>
      <c r="I47" s="64"/>
      <c r="J47" s="8"/>
    </row>
    <row r="48" spans="1:13" x14ac:dyDescent="0.25">
      <c r="A48" s="6"/>
      <c r="B48" s="73" t="str">
        <f>IF(Show_Minutes=FALSE,"",":30")</f>
        <v>:30</v>
      </c>
      <c r="C48" s="74"/>
      <c r="D48" s="10"/>
      <c r="E48" s="10"/>
      <c r="F48" s="10"/>
      <c r="G48" s="10"/>
      <c r="H48" s="10"/>
      <c r="I48" s="65"/>
      <c r="J48" s="8"/>
    </row>
    <row r="49" spans="1:10" x14ac:dyDescent="0.25">
      <c r="A49" s="6"/>
      <c r="B49" s="73" t="str">
        <f>IF(Show_Minutes=TRUE,":45","")</f>
        <v>:45</v>
      </c>
      <c r="C49" s="74"/>
      <c r="D49" s="10"/>
      <c r="E49" s="10"/>
      <c r="F49" s="10"/>
      <c r="G49" s="10"/>
      <c r="H49" s="10"/>
      <c r="I49" s="65"/>
      <c r="J49" s="8"/>
    </row>
    <row r="50" spans="1:10" x14ac:dyDescent="0.25">
      <c r="A50" s="6"/>
      <c r="B50" s="69" t="str">
        <f>TEXT(Start_Time+TIME(8,0,0),Time_Format)</f>
        <v>8 AM</v>
      </c>
      <c r="C50" s="70"/>
      <c r="D50" s="7"/>
      <c r="E50" s="7"/>
      <c r="F50" s="7"/>
      <c r="G50" s="7"/>
      <c r="H50" s="7"/>
      <c r="I50" s="63"/>
      <c r="J50" s="8"/>
    </row>
    <row r="51" spans="1:10" x14ac:dyDescent="0.25">
      <c r="A51" s="6"/>
      <c r="B51" s="71" t="str">
        <f>IF(Show_Minutes=TRUE,":15","")</f>
        <v>:15</v>
      </c>
      <c r="C51" s="72"/>
      <c r="D51" s="9"/>
      <c r="E51" s="9"/>
      <c r="F51" s="9"/>
      <c r="G51" s="9"/>
      <c r="H51" s="9"/>
      <c r="I51" s="64"/>
      <c r="J51" s="8"/>
    </row>
    <row r="52" spans="1:10" x14ac:dyDescent="0.25">
      <c r="A52" s="6"/>
      <c r="B52" s="73" t="str">
        <f>IF(Show_Minutes=FALSE,"",":30")</f>
        <v>:30</v>
      </c>
      <c r="C52" s="74"/>
      <c r="D52" s="10"/>
      <c r="E52" s="10"/>
      <c r="F52" s="10"/>
      <c r="G52" s="10"/>
      <c r="H52" s="10"/>
      <c r="I52" s="65"/>
      <c r="J52" s="8"/>
    </row>
    <row r="53" spans="1:10" x14ac:dyDescent="0.25">
      <c r="A53" s="6"/>
      <c r="B53" s="73" t="str">
        <f>IF(Show_Minutes=TRUE,":45","")</f>
        <v>:45</v>
      </c>
      <c r="C53" s="74"/>
      <c r="D53" s="10"/>
      <c r="E53" s="10"/>
      <c r="F53" s="10"/>
      <c r="G53" s="10"/>
      <c r="H53" s="10"/>
      <c r="I53" s="65"/>
      <c r="J53" s="8"/>
    </row>
    <row r="54" spans="1:10" x14ac:dyDescent="0.25">
      <c r="A54" s="6"/>
      <c r="B54" s="69" t="str">
        <f>TEXT(Start_Time+TIME(9,0,0),Time_Format)</f>
        <v>9 AM</v>
      </c>
      <c r="C54" s="70"/>
      <c r="D54" s="7"/>
      <c r="E54" s="7"/>
      <c r="F54" s="7"/>
      <c r="G54" s="7"/>
      <c r="H54" s="7"/>
      <c r="I54" s="63"/>
      <c r="J54" s="8"/>
    </row>
    <row r="55" spans="1:10" x14ac:dyDescent="0.25">
      <c r="A55" s="6"/>
      <c r="B55" s="71" t="str">
        <f>IF(Show_Minutes=TRUE,":15","")</f>
        <v>:15</v>
      </c>
      <c r="C55" s="72"/>
      <c r="D55" s="9"/>
      <c r="E55" s="9"/>
      <c r="F55" s="9"/>
      <c r="G55" s="9"/>
      <c r="H55" s="9"/>
      <c r="I55" s="64"/>
      <c r="J55" s="8"/>
    </row>
    <row r="56" spans="1:10" x14ac:dyDescent="0.25">
      <c r="A56" s="6"/>
      <c r="B56" s="73" t="str">
        <f>IF(Show_Minutes=FALSE,"",":30")</f>
        <v>:30</v>
      </c>
      <c r="C56" s="74"/>
      <c r="D56" s="10"/>
      <c r="E56" s="10"/>
      <c r="F56" s="10"/>
      <c r="G56" s="10"/>
      <c r="H56" s="10"/>
      <c r="I56" s="65"/>
      <c r="J56" s="8"/>
    </row>
    <row r="57" spans="1:10" x14ac:dyDescent="0.25">
      <c r="A57" s="6"/>
      <c r="B57" s="73" t="str">
        <f>IF(Show_Minutes=TRUE,":45","")</f>
        <v>:45</v>
      </c>
      <c r="C57" s="74"/>
      <c r="D57" s="10"/>
      <c r="E57" s="10"/>
      <c r="F57" s="10"/>
      <c r="G57" s="10"/>
      <c r="H57" s="10"/>
      <c r="I57" s="65"/>
      <c r="J57" s="8"/>
    </row>
    <row r="58" spans="1:10" x14ac:dyDescent="0.25">
      <c r="A58" s="6"/>
      <c r="B58" s="69" t="str">
        <f>TEXT(Start_Time+TIME(10,0,0),Time_Format)</f>
        <v>10 AM</v>
      </c>
      <c r="C58" s="70"/>
      <c r="D58" s="7"/>
      <c r="E58" s="7"/>
      <c r="F58" s="7"/>
      <c r="G58" s="7"/>
      <c r="H58" s="7"/>
      <c r="I58" s="63"/>
      <c r="J58" s="8"/>
    </row>
    <row r="59" spans="1:10" x14ac:dyDescent="0.25">
      <c r="A59" s="6"/>
      <c r="B59" s="71" t="str">
        <f>IF(Show_Minutes=TRUE,":15","")</f>
        <v>:15</v>
      </c>
      <c r="C59" s="72"/>
      <c r="D59" s="9"/>
      <c r="E59" s="9"/>
      <c r="F59" s="9"/>
      <c r="G59" s="9"/>
      <c r="H59" s="9"/>
      <c r="I59" s="64"/>
      <c r="J59" s="8"/>
    </row>
    <row r="60" spans="1:10" x14ac:dyDescent="0.25">
      <c r="A60" s="6"/>
      <c r="B60" s="73" t="str">
        <f>IF(Show_Minutes=FALSE,"",":30")</f>
        <v>:30</v>
      </c>
      <c r="C60" s="74"/>
      <c r="D60" s="10"/>
      <c r="E60" s="10"/>
      <c r="F60" s="10"/>
      <c r="G60" s="10"/>
      <c r="H60" s="10"/>
      <c r="I60" s="65"/>
      <c r="J60" s="8"/>
    </row>
    <row r="61" spans="1:10" x14ac:dyDescent="0.25">
      <c r="A61" s="6"/>
      <c r="B61" s="73" t="str">
        <f>IF(Show_Minutes=TRUE,":45","")</f>
        <v>:45</v>
      </c>
      <c r="C61" s="74"/>
      <c r="D61" s="10"/>
      <c r="E61" s="10"/>
      <c r="F61" s="10"/>
      <c r="G61" s="10"/>
      <c r="H61" s="10"/>
      <c r="I61" s="65"/>
      <c r="J61" s="8"/>
    </row>
    <row r="62" spans="1:10" x14ac:dyDescent="0.25">
      <c r="A62" s="6"/>
      <c r="B62" s="69" t="str">
        <f>TEXT(Start_Time+TIME(11,0,0),Time_Format)</f>
        <v>11 AM</v>
      </c>
      <c r="C62" s="70"/>
      <c r="D62" s="7"/>
      <c r="E62" s="7"/>
      <c r="F62" s="7"/>
      <c r="G62" s="7"/>
      <c r="H62" s="7"/>
      <c r="I62" s="63"/>
      <c r="J62" s="8"/>
    </row>
    <row r="63" spans="1:10" x14ac:dyDescent="0.25">
      <c r="A63" s="6"/>
      <c r="B63" s="71" t="str">
        <f>IF(Show_Minutes=TRUE,":15","")</f>
        <v>:15</v>
      </c>
      <c r="C63" s="72"/>
      <c r="D63" s="9"/>
      <c r="E63" s="9"/>
      <c r="F63" s="9"/>
      <c r="G63" s="9"/>
      <c r="H63" s="9"/>
      <c r="I63" s="64"/>
      <c r="J63" s="8"/>
    </row>
    <row r="64" spans="1:10" x14ac:dyDescent="0.25">
      <c r="A64" s="6"/>
      <c r="B64" s="73" t="str">
        <f>IF(Show_Minutes=FALSE,"",":30")</f>
        <v>:30</v>
      </c>
      <c r="C64" s="74"/>
      <c r="D64" s="10"/>
      <c r="E64" s="10"/>
      <c r="F64" s="10"/>
      <c r="G64" s="10"/>
      <c r="H64" s="10"/>
      <c r="I64" s="65"/>
      <c r="J64" s="8"/>
    </row>
    <row r="65" spans="1:10" x14ac:dyDescent="0.25">
      <c r="A65" s="6"/>
      <c r="B65" s="73" t="str">
        <f>IF(Show_Minutes=TRUE,":45","")</f>
        <v>:45</v>
      </c>
      <c r="C65" s="74"/>
      <c r="D65" s="10"/>
      <c r="E65" s="10"/>
      <c r="F65" s="10"/>
      <c r="G65" s="10"/>
      <c r="H65" s="10"/>
      <c r="I65" s="65"/>
      <c r="J65" s="8"/>
    </row>
    <row r="66" spans="1:10" x14ac:dyDescent="0.25">
      <c r="A66" s="6"/>
      <c r="B66" s="69" t="str">
        <f>TEXT(Start_Time+TIME(12,0,0),Time_Format)</f>
        <v>12 PM</v>
      </c>
      <c r="C66" s="70"/>
      <c r="D66" s="7"/>
      <c r="E66" s="7"/>
      <c r="F66" s="7"/>
      <c r="G66" s="7"/>
      <c r="H66" s="7"/>
      <c r="I66" s="63"/>
      <c r="J66" s="8"/>
    </row>
    <row r="67" spans="1:10" x14ac:dyDescent="0.25">
      <c r="A67" s="6"/>
      <c r="B67" s="71" t="str">
        <f>IF(Show_Minutes=TRUE,":15","")</f>
        <v>:15</v>
      </c>
      <c r="C67" s="72"/>
      <c r="D67" s="9"/>
      <c r="E67" s="9"/>
      <c r="F67" s="9"/>
      <c r="G67" s="9"/>
      <c r="H67" s="9"/>
      <c r="I67" s="64"/>
      <c r="J67" s="8"/>
    </row>
    <row r="68" spans="1:10" x14ac:dyDescent="0.25">
      <c r="A68" s="6"/>
      <c r="B68" s="73" t="str">
        <f>IF(Show_Minutes=FALSE,"",":30")</f>
        <v>:30</v>
      </c>
      <c r="C68" s="74"/>
      <c r="D68" s="10"/>
      <c r="E68" s="10"/>
      <c r="F68" s="10"/>
      <c r="G68" s="10"/>
      <c r="H68" s="10"/>
      <c r="I68" s="65"/>
      <c r="J68" s="8"/>
    </row>
    <row r="69" spans="1:10" x14ac:dyDescent="0.25">
      <c r="A69" s="6"/>
      <c r="B69" s="73" t="str">
        <f>IF(Show_Minutes=TRUE,":45","")</f>
        <v>:45</v>
      </c>
      <c r="C69" s="74"/>
      <c r="D69" s="10"/>
      <c r="E69" s="10"/>
      <c r="F69" s="10"/>
      <c r="G69" s="10"/>
      <c r="H69" s="10"/>
      <c r="I69" s="65"/>
      <c r="J69" s="8"/>
    </row>
    <row r="70" spans="1:10" x14ac:dyDescent="0.25">
      <c r="A70" s="6"/>
      <c r="B70" s="69" t="str">
        <f>TEXT(Start_Time+TIME(13,0,0),Time_Format)</f>
        <v>1 PM</v>
      </c>
      <c r="C70" s="70"/>
      <c r="D70" s="7"/>
      <c r="E70" s="7"/>
      <c r="F70" s="7"/>
      <c r="G70" s="7"/>
      <c r="H70" s="7"/>
      <c r="I70" s="63"/>
      <c r="J70" s="8"/>
    </row>
    <row r="71" spans="1:10" x14ac:dyDescent="0.25">
      <c r="A71" s="6"/>
      <c r="B71" s="71" t="str">
        <f>IF(Show_Minutes=TRUE,":15","")</f>
        <v>:15</v>
      </c>
      <c r="C71" s="72"/>
      <c r="D71" s="9"/>
      <c r="E71" s="9"/>
      <c r="F71" s="9"/>
      <c r="G71" s="9"/>
      <c r="H71" s="9"/>
      <c r="I71" s="64"/>
      <c r="J71" s="8"/>
    </row>
    <row r="72" spans="1:10" x14ac:dyDescent="0.25">
      <c r="A72" s="6"/>
      <c r="B72" s="73" t="str">
        <f>IF(Show_Minutes=FALSE,"",":30")</f>
        <v>:30</v>
      </c>
      <c r="C72" s="74"/>
      <c r="D72" s="10"/>
      <c r="E72" s="10"/>
      <c r="F72" s="10"/>
      <c r="G72" s="10"/>
      <c r="H72" s="10"/>
      <c r="I72" s="65"/>
      <c r="J72" s="8"/>
    </row>
    <row r="73" spans="1:10" x14ac:dyDescent="0.25">
      <c r="A73" s="6"/>
      <c r="B73" s="73" t="str">
        <f>IF(Show_Minutes=TRUE,":45","")</f>
        <v>:45</v>
      </c>
      <c r="C73" s="74"/>
      <c r="D73" s="10"/>
      <c r="E73" s="10"/>
      <c r="F73" s="10"/>
      <c r="G73" s="10"/>
      <c r="H73" s="10"/>
      <c r="I73" s="65"/>
      <c r="J73" s="8"/>
    </row>
    <row r="74" spans="1:10" x14ac:dyDescent="0.25">
      <c r="A74" s="6"/>
      <c r="B74" s="69" t="str">
        <f>TEXT(Start_Time+TIME(14,0,0),Time_Format)</f>
        <v>2 PM</v>
      </c>
      <c r="C74" s="70"/>
      <c r="D74" s="7"/>
      <c r="E74" s="7"/>
      <c r="F74" s="7"/>
      <c r="G74" s="7"/>
      <c r="H74" s="7"/>
      <c r="I74" s="63"/>
      <c r="J74" s="8"/>
    </row>
    <row r="75" spans="1:10" x14ac:dyDescent="0.25">
      <c r="A75" s="6"/>
      <c r="B75" s="71" t="str">
        <f>IF(Show_Minutes=TRUE,":15","")</f>
        <v>:15</v>
      </c>
      <c r="C75" s="72"/>
      <c r="D75" s="9"/>
      <c r="E75" s="9"/>
      <c r="F75" s="9"/>
      <c r="G75" s="9"/>
      <c r="H75" s="9"/>
      <c r="I75" s="64"/>
      <c r="J75" s="8"/>
    </row>
    <row r="76" spans="1:10" x14ac:dyDescent="0.25">
      <c r="A76" s="6"/>
      <c r="B76" s="73" t="str">
        <f>IF(Show_Minutes=FALSE,"",":30")</f>
        <v>:30</v>
      </c>
      <c r="C76" s="74"/>
      <c r="D76" s="10"/>
      <c r="E76" s="10"/>
      <c r="F76" s="10"/>
      <c r="G76" s="10"/>
      <c r="H76" s="10"/>
      <c r="I76" s="65"/>
      <c r="J76" s="8"/>
    </row>
    <row r="77" spans="1:10" x14ac:dyDescent="0.25">
      <c r="A77" s="6"/>
      <c r="B77" s="73" t="str">
        <f>IF(Show_Minutes=TRUE,":45","")</f>
        <v>:45</v>
      </c>
      <c r="C77" s="74"/>
      <c r="D77" s="10"/>
      <c r="E77" s="10"/>
      <c r="F77" s="10"/>
      <c r="G77" s="10"/>
      <c r="H77" s="10"/>
      <c r="I77" s="65"/>
      <c r="J77" s="8"/>
    </row>
    <row r="78" spans="1:10" x14ac:dyDescent="0.25">
      <c r="A78" s="6"/>
      <c r="B78" s="69" t="str">
        <f>TEXT(Start_Time+TIME(15,0,0),Time_Format)</f>
        <v>3 PM</v>
      </c>
      <c r="C78" s="70"/>
      <c r="D78" s="7"/>
      <c r="E78" s="7"/>
      <c r="F78" s="7"/>
      <c r="G78" s="7"/>
      <c r="H78" s="7"/>
      <c r="I78" s="63"/>
      <c r="J78" s="8"/>
    </row>
    <row r="79" spans="1:10" x14ac:dyDescent="0.25">
      <c r="A79" s="6"/>
      <c r="B79" s="71" t="str">
        <f>IF(Show_Minutes=TRUE,":15","")</f>
        <v>:15</v>
      </c>
      <c r="C79" s="72"/>
      <c r="D79" s="9"/>
      <c r="E79" s="9"/>
      <c r="F79" s="9"/>
      <c r="G79" s="9"/>
      <c r="H79" s="9"/>
      <c r="I79" s="64"/>
      <c r="J79" s="8"/>
    </row>
    <row r="80" spans="1:10" x14ac:dyDescent="0.25">
      <c r="A80" s="6"/>
      <c r="B80" s="73" t="str">
        <f>IF(Show_Minutes=FALSE,"",":30")</f>
        <v>:30</v>
      </c>
      <c r="C80" s="74"/>
      <c r="D80" s="10"/>
      <c r="E80" s="10"/>
      <c r="F80" s="10"/>
      <c r="G80" s="10"/>
      <c r="H80" s="10"/>
      <c r="I80" s="65"/>
      <c r="J80" s="8"/>
    </row>
    <row r="81" spans="1:10" x14ac:dyDescent="0.25">
      <c r="A81" s="6"/>
      <c r="B81" s="73" t="str">
        <f>IF(Show_Minutes=TRUE,":45","")</f>
        <v>:45</v>
      </c>
      <c r="C81" s="74"/>
      <c r="D81" s="10"/>
      <c r="E81" s="10"/>
      <c r="F81" s="10"/>
      <c r="G81" s="10"/>
      <c r="H81" s="10"/>
      <c r="I81" s="65"/>
      <c r="J81" s="8"/>
    </row>
    <row r="82" spans="1:10" x14ac:dyDescent="0.25">
      <c r="A82" s="6"/>
      <c r="B82" s="69" t="str">
        <f>TEXT(Start_Time+TIME(16,0,0),Time_Format)</f>
        <v>4 PM</v>
      </c>
      <c r="C82" s="70"/>
      <c r="D82" s="7"/>
      <c r="E82" s="7"/>
      <c r="F82" s="7"/>
      <c r="G82" s="7"/>
      <c r="H82" s="7"/>
      <c r="I82" s="63"/>
      <c r="J82" s="8"/>
    </row>
    <row r="83" spans="1:10" x14ac:dyDescent="0.25">
      <c r="A83" s="6"/>
      <c r="B83" s="71" t="str">
        <f>IF(Show_Minutes=TRUE,":15","")</f>
        <v>:15</v>
      </c>
      <c r="C83" s="72"/>
      <c r="D83" s="9"/>
      <c r="E83" s="9"/>
      <c r="F83" s="9"/>
      <c r="G83" s="9"/>
      <c r="H83" s="9"/>
      <c r="I83" s="64"/>
      <c r="J83" s="8"/>
    </row>
    <row r="84" spans="1:10" x14ac:dyDescent="0.25">
      <c r="A84" s="6"/>
      <c r="B84" s="73" t="str">
        <f>IF(Show_Minutes=FALSE,"",":30")</f>
        <v>:30</v>
      </c>
      <c r="C84" s="74"/>
      <c r="D84" s="10"/>
      <c r="E84" s="10"/>
      <c r="F84" s="10"/>
      <c r="G84" s="10"/>
      <c r="H84" s="10"/>
      <c r="I84" s="65"/>
      <c r="J84" s="8"/>
    </row>
    <row r="85" spans="1:10" x14ac:dyDescent="0.25">
      <c r="A85" s="6"/>
      <c r="B85" s="73" t="str">
        <f>IF(Show_Minutes=TRUE,":45","")</f>
        <v>:45</v>
      </c>
      <c r="C85" s="74"/>
      <c r="D85" s="10"/>
      <c r="E85" s="10"/>
      <c r="F85" s="10"/>
      <c r="G85" s="10"/>
      <c r="H85" s="10"/>
      <c r="I85" s="65"/>
      <c r="J85" s="8"/>
    </row>
    <row r="86" spans="1:10" x14ac:dyDescent="0.25">
      <c r="A86" s="6"/>
      <c r="B86" s="69" t="str">
        <f>TEXT(Start_Time+TIME(17,0,0),Time_Format)</f>
        <v>5 PM</v>
      </c>
      <c r="C86" s="70"/>
      <c r="D86" s="7"/>
      <c r="E86" s="7"/>
      <c r="F86" s="7"/>
      <c r="G86" s="7"/>
      <c r="H86" s="7"/>
      <c r="I86" s="63"/>
      <c r="J86" s="8"/>
    </row>
    <row r="87" spans="1:10" x14ac:dyDescent="0.25">
      <c r="A87" s="6"/>
      <c r="B87" s="71" t="str">
        <f>IF(Show_Minutes=TRUE,":15","")</f>
        <v>:15</v>
      </c>
      <c r="C87" s="72"/>
      <c r="D87" s="9"/>
      <c r="E87" s="9"/>
      <c r="F87" s="9"/>
      <c r="G87" s="9"/>
      <c r="H87" s="9"/>
      <c r="I87" s="64"/>
      <c r="J87" s="8"/>
    </row>
    <row r="88" spans="1:10" x14ac:dyDescent="0.25">
      <c r="A88" s="6"/>
      <c r="B88" s="73" t="str">
        <f>IF(Show_Minutes=FALSE,"",":30")</f>
        <v>:30</v>
      </c>
      <c r="C88" s="74"/>
      <c r="D88" s="10"/>
      <c r="E88" s="10"/>
      <c r="F88" s="10"/>
      <c r="G88" s="10"/>
      <c r="H88" s="10"/>
      <c r="I88" s="65"/>
      <c r="J88" s="8"/>
    </row>
    <row r="89" spans="1:10" x14ac:dyDescent="0.25">
      <c r="A89" s="6"/>
      <c r="B89" s="73" t="str">
        <f>IF(Show_Minutes=TRUE,":45","")</f>
        <v>:45</v>
      </c>
      <c r="C89" s="74"/>
      <c r="D89" s="10"/>
      <c r="E89" s="10"/>
      <c r="F89" s="10"/>
      <c r="G89" s="10"/>
      <c r="H89" s="10"/>
      <c r="I89" s="65"/>
      <c r="J89" s="8"/>
    </row>
    <row r="90" spans="1:10" x14ac:dyDescent="0.25">
      <c r="A90" s="6"/>
      <c r="B90" s="69" t="str">
        <f>TEXT(Start_Time+TIME(18,0,0),Time_Format)</f>
        <v>6 PM</v>
      </c>
      <c r="C90" s="70"/>
      <c r="D90" s="7"/>
      <c r="E90" s="7"/>
      <c r="F90" s="7"/>
      <c r="G90" s="7"/>
      <c r="H90" s="7"/>
      <c r="I90" s="63"/>
      <c r="J90" s="8"/>
    </row>
    <row r="91" spans="1:10" x14ac:dyDescent="0.25">
      <c r="A91" s="6"/>
      <c r="B91" s="71" t="str">
        <f>IF(Show_Minutes=TRUE,":15","")</f>
        <v>:15</v>
      </c>
      <c r="C91" s="72"/>
      <c r="D91" s="9"/>
      <c r="E91" s="9"/>
      <c r="F91" s="9"/>
      <c r="G91" s="9"/>
      <c r="H91" s="9"/>
      <c r="I91" s="64"/>
      <c r="J91" s="8"/>
    </row>
    <row r="92" spans="1:10" x14ac:dyDescent="0.25">
      <c r="A92" s="6"/>
      <c r="B92" s="73" t="str">
        <f>IF(Show_Minutes=FALSE,"",":30")</f>
        <v>:30</v>
      </c>
      <c r="C92" s="74"/>
      <c r="D92" s="10"/>
      <c r="E92" s="10"/>
      <c r="F92" s="10"/>
      <c r="G92" s="10"/>
      <c r="H92" s="10"/>
      <c r="I92" s="65"/>
      <c r="J92" s="8"/>
    </row>
    <row r="93" spans="1:10" x14ac:dyDescent="0.25">
      <c r="A93" s="6"/>
      <c r="B93" s="73" t="str">
        <f>IF(Show_Minutes=TRUE,":45","")</f>
        <v>:45</v>
      </c>
      <c r="C93" s="74"/>
      <c r="D93" s="10"/>
      <c r="E93" s="10"/>
      <c r="F93" s="10"/>
      <c r="G93" s="10"/>
      <c r="H93" s="10"/>
      <c r="I93" s="65"/>
      <c r="J93" s="8"/>
    </row>
    <row r="94" spans="1:10" x14ac:dyDescent="0.25">
      <c r="A94" s="6"/>
      <c r="B94" s="69" t="str">
        <f>TEXT(Start_Time+TIME(19,0,0),Time_Format)</f>
        <v>7 PM</v>
      </c>
      <c r="C94" s="70"/>
      <c r="D94" s="7"/>
      <c r="E94" s="7"/>
      <c r="F94" s="7"/>
      <c r="G94" s="7"/>
      <c r="H94" s="7"/>
      <c r="I94" s="63"/>
      <c r="J94" s="8"/>
    </row>
    <row r="95" spans="1:10" x14ac:dyDescent="0.25">
      <c r="A95" s="6"/>
      <c r="B95" s="71" t="str">
        <f>IF(Show_Minutes=TRUE,":15","")</f>
        <v>:15</v>
      </c>
      <c r="C95" s="72"/>
      <c r="D95" s="9"/>
      <c r="E95" s="9"/>
      <c r="F95" s="9"/>
      <c r="G95" s="9"/>
      <c r="H95" s="9"/>
      <c r="I95" s="64"/>
      <c r="J95" s="8"/>
    </row>
    <row r="96" spans="1:10" x14ac:dyDescent="0.25">
      <c r="A96" s="6"/>
      <c r="B96" s="73" t="str">
        <f>IF(Show_Minutes=FALSE,"",":30")</f>
        <v>:30</v>
      </c>
      <c r="C96" s="74"/>
      <c r="D96" s="10"/>
      <c r="E96" s="10"/>
      <c r="F96" s="10"/>
      <c r="G96" s="10"/>
      <c r="H96" s="10"/>
      <c r="I96" s="65"/>
      <c r="J96" s="8"/>
    </row>
    <row r="97" spans="1:10" x14ac:dyDescent="0.25">
      <c r="A97" s="6"/>
      <c r="B97" s="73" t="str">
        <f>IF(Show_Minutes=TRUE,":45","")</f>
        <v>:45</v>
      </c>
      <c r="C97" s="74"/>
      <c r="D97" s="10"/>
      <c r="E97" s="10"/>
      <c r="F97" s="10"/>
      <c r="G97" s="10"/>
      <c r="H97" s="10"/>
      <c r="I97" s="65"/>
      <c r="J97" s="8"/>
    </row>
    <row r="98" spans="1:10" x14ac:dyDescent="0.25">
      <c r="A98" s="6"/>
      <c r="B98" s="69" t="str">
        <f>TEXT(Start_Time+TIME(20,0,0),Time_Format)</f>
        <v>8 PM</v>
      </c>
      <c r="C98" s="70"/>
      <c r="D98" s="7"/>
      <c r="E98" s="7"/>
      <c r="F98" s="7"/>
      <c r="G98" s="7"/>
      <c r="H98" s="7"/>
      <c r="I98" s="63"/>
      <c r="J98" s="8"/>
    </row>
    <row r="99" spans="1:10" x14ac:dyDescent="0.25">
      <c r="A99" s="6"/>
      <c r="B99" s="71" t="str">
        <f>IF(Show_Minutes=TRUE,":15","")</f>
        <v>:15</v>
      </c>
      <c r="C99" s="72"/>
      <c r="D99" s="9"/>
      <c r="E99" s="9"/>
      <c r="F99" s="9"/>
      <c r="G99" s="9"/>
      <c r="H99" s="9"/>
      <c r="I99" s="64"/>
      <c r="J99" s="8"/>
    </row>
    <row r="100" spans="1:10" x14ac:dyDescent="0.25">
      <c r="A100" s="6"/>
      <c r="B100" s="73" t="str">
        <f>IF(Show_Minutes=FALSE,"",":30")</f>
        <v>:30</v>
      </c>
      <c r="C100" s="74"/>
      <c r="D100" s="10"/>
      <c r="E100" s="10"/>
      <c r="F100" s="10"/>
      <c r="G100" s="10"/>
      <c r="H100" s="10"/>
      <c r="I100" s="65"/>
      <c r="J100" s="8"/>
    </row>
    <row r="101" spans="1:10" x14ac:dyDescent="0.25">
      <c r="A101" s="6"/>
      <c r="B101" s="73" t="str">
        <f>IF(Show_Minutes=TRUE,":45","")</f>
        <v>:45</v>
      </c>
      <c r="C101" s="74"/>
      <c r="D101" s="10"/>
      <c r="E101" s="10"/>
      <c r="F101" s="10"/>
      <c r="G101" s="10"/>
      <c r="H101" s="10"/>
      <c r="I101" s="65"/>
      <c r="J101" s="8"/>
    </row>
    <row r="102" spans="1:10" x14ac:dyDescent="0.25">
      <c r="A102" s="6"/>
      <c r="B102" s="69" t="str">
        <f>TEXT(Start_Time+TIME(21,0,0),Time_Format)</f>
        <v>9 PM</v>
      </c>
      <c r="C102" s="70"/>
      <c r="D102" s="7"/>
      <c r="E102" s="7"/>
      <c r="F102" s="7"/>
      <c r="G102" s="7"/>
      <c r="H102" s="7"/>
      <c r="I102" s="63"/>
      <c r="J102" s="8"/>
    </row>
    <row r="103" spans="1:10" x14ac:dyDescent="0.25">
      <c r="A103" s="6"/>
      <c r="B103" s="71" t="str">
        <f>IF(Show_Minutes=TRUE,":15","")</f>
        <v>:15</v>
      </c>
      <c r="C103" s="72"/>
      <c r="D103" s="9"/>
      <c r="E103" s="9"/>
      <c r="F103" s="9"/>
      <c r="G103" s="9"/>
      <c r="H103" s="9"/>
      <c r="I103" s="64"/>
      <c r="J103" s="8"/>
    </row>
    <row r="104" spans="1:10" x14ac:dyDescent="0.25">
      <c r="A104" s="6"/>
      <c r="B104" s="73" t="str">
        <f>IF(Show_Minutes=FALSE,"",":30")</f>
        <v>:30</v>
      </c>
      <c r="C104" s="74"/>
      <c r="D104" s="10"/>
      <c r="E104" s="10"/>
      <c r="F104" s="10"/>
      <c r="G104" s="10"/>
      <c r="H104" s="10"/>
      <c r="I104" s="65"/>
      <c r="J104" s="8"/>
    </row>
    <row r="105" spans="1:10" x14ac:dyDescent="0.25">
      <c r="A105" s="6"/>
      <c r="B105" s="73" t="str">
        <f>IF(Show_Minutes=TRUE,":45","")</f>
        <v>:45</v>
      </c>
      <c r="C105" s="74"/>
      <c r="D105" s="10"/>
      <c r="E105" s="10"/>
      <c r="F105" s="10"/>
      <c r="G105" s="10"/>
      <c r="H105" s="10"/>
      <c r="I105" s="65"/>
      <c r="J105" s="8"/>
    </row>
    <row r="106" spans="1:10" x14ac:dyDescent="0.25">
      <c r="A106" s="6"/>
      <c r="B106" s="69" t="str">
        <f>TEXT(Start_Time+TIME(22,0,0),Time_Format)</f>
        <v>10 PM</v>
      </c>
      <c r="C106" s="70"/>
      <c r="D106" s="7"/>
      <c r="E106" s="7"/>
      <c r="F106" s="7"/>
      <c r="G106" s="7"/>
      <c r="H106" s="7"/>
      <c r="I106" s="63"/>
      <c r="J106" s="8"/>
    </row>
    <row r="107" spans="1:10" x14ac:dyDescent="0.25">
      <c r="A107" s="6"/>
      <c r="B107" s="71" t="str">
        <f>IF(Show_Minutes=TRUE,":15","")</f>
        <v>:15</v>
      </c>
      <c r="C107" s="72"/>
      <c r="D107" s="9"/>
      <c r="E107" s="9"/>
      <c r="F107" s="9"/>
      <c r="G107" s="9"/>
      <c r="H107" s="9"/>
      <c r="I107" s="64"/>
      <c r="J107" s="8"/>
    </row>
    <row r="108" spans="1:10" x14ac:dyDescent="0.25">
      <c r="A108" s="6"/>
      <c r="B108" s="73" t="str">
        <f>IF(Show_Minutes=FALSE,"",":30")</f>
        <v>:30</v>
      </c>
      <c r="C108" s="74"/>
      <c r="D108" s="10"/>
      <c r="E108" s="10"/>
      <c r="F108" s="10"/>
      <c r="G108" s="10"/>
      <c r="H108" s="10"/>
      <c r="I108" s="65"/>
      <c r="J108" s="8"/>
    </row>
    <row r="109" spans="1:10" x14ac:dyDescent="0.25">
      <c r="A109" s="6"/>
      <c r="B109" s="73" t="str">
        <f>IF(Show_Minutes=TRUE,":45","")</f>
        <v>:45</v>
      </c>
      <c r="C109" s="74"/>
      <c r="D109" s="10"/>
      <c r="E109" s="10"/>
      <c r="F109" s="10"/>
      <c r="G109" s="10"/>
      <c r="H109" s="10"/>
      <c r="I109" s="65"/>
      <c r="J109" s="8"/>
    </row>
    <row r="110" spans="1:10" x14ac:dyDescent="0.25">
      <c r="A110" s="6"/>
      <c r="B110" s="69" t="str">
        <f>TEXT(Start_Time+TIME(23,0,0),Time_Format)</f>
        <v>11 PM</v>
      </c>
      <c r="C110" s="70"/>
      <c r="D110" s="7"/>
      <c r="E110" s="7"/>
      <c r="F110" s="7"/>
      <c r="G110" s="7"/>
      <c r="H110" s="7"/>
      <c r="I110" s="63"/>
      <c r="J110" s="8"/>
    </row>
    <row r="111" spans="1:10" x14ac:dyDescent="0.25">
      <c r="A111" s="6"/>
      <c r="B111" s="71" t="str">
        <f>IF(Show_Minutes=TRUE,":15","")</f>
        <v>:15</v>
      </c>
      <c r="C111" s="72"/>
      <c r="D111" s="9"/>
      <c r="E111" s="9"/>
      <c r="F111" s="9"/>
      <c r="G111" s="9"/>
      <c r="H111" s="9"/>
      <c r="I111" s="64"/>
      <c r="J111" s="8"/>
    </row>
    <row r="112" spans="1:10" x14ac:dyDescent="0.25">
      <c r="A112" s="6"/>
      <c r="B112" s="73" t="str">
        <f>IF(Show_Minutes=FALSE,"",":30")</f>
        <v>:30</v>
      </c>
      <c r="C112" s="74"/>
      <c r="D112" s="10"/>
      <c r="E112" s="10"/>
      <c r="F112" s="10"/>
      <c r="G112" s="10"/>
      <c r="H112" s="10"/>
      <c r="I112" s="65"/>
      <c r="J112" s="8"/>
    </row>
    <row r="113" spans="1:10" ht="14.25" thickBot="1" x14ac:dyDescent="0.3">
      <c r="A113" s="6"/>
      <c r="B113" s="75" t="str">
        <f>IF(Show_Minutes=TRUE,":45","")</f>
        <v>:45</v>
      </c>
      <c r="C113" s="76"/>
      <c r="D113" s="12"/>
      <c r="E113" s="12"/>
      <c r="F113" s="12"/>
      <c r="G113" s="12"/>
      <c r="H113" s="12"/>
      <c r="I113" s="66"/>
      <c r="J113" s="8"/>
    </row>
    <row r="114" spans="1:10" x14ac:dyDescent="0.25">
      <c r="E114" s="13"/>
      <c r="F114" s="14"/>
      <c r="G114" s="13" t="s">
        <v>1</v>
      </c>
      <c r="H114" s="15" t="s">
        <v>3</v>
      </c>
      <c r="I114" s="16"/>
    </row>
  </sheetData>
  <mergeCells count="2">
    <mergeCell ref="B14:I14"/>
    <mergeCell ref="E1:F1"/>
  </mergeCells>
  <conditionalFormatting sqref="C17:I113">
    <cfRule type="expression" dxfId="0" priority="2" stopIfTrue="1">
      <formula>AND(Shade_Weekends,OR(WEEKDAY(ScheduleDates)=1,WEEKDAY(ScheduleDates)=7))</formula>
    </cfRule>
  </conditionalFormatting>
  <dataValidations count="5">
    <dataValidation type="date" operator="greaterThan" allowBlank="1" showInputMessage="1" showErrorMessage="1" sqref="D5">
      <formula1>DATEVALUE("1/1/1900")</formula1>
    </dataValidation>
    <dataValidation type="list" allowBlank="1" showInputMessage="1" showErrorMessage="1" sqref="F9">
      <formula1>"TRUE,FALSE"</formula1>
    </dataValidation>
    <dataValidation type="list" allowBlank="1" showInputMessage="1" showErrorMessage="1" sqref="D7">
      <formula1>"0:00,1:00,2:00,3:00,4:00,5:00,6:00,7:00,8:00,9:00,10:00,11:00,12:00,13:00,14:00,15:00,16:00,17:00,18:00,19:00,20:00,21:00,22:00,23:00"</formula1>
    </dataValidation>
    <dataValidation type="list" allowBlank="1" showInputMessage="1" showErrorMessage="1" sqref="F7">
      <formula1>"hh:mm,h:mm,h:mm AM/PM,h,h AM/PM"</formula1>
    </dataValidation>
    <dataValidation type="list" allowBlank="1" showInputMessage="1" showErrorMessage="1" sqref="D9">
      <formula1>"TRUE,FALSE,30 Only"</formula1>
    </dataValidation>
  </dataValidations>
  <hyperlinks>
    <hyperlink ref="E1" r:id="rId1"/>
    <hyperlink ref="H114" r:id="rId2"/>
  </hyperlinks>
  <printOptions horizontalCentered="1"/>
  <pageMargins left="0.75" right="0.75" top="0.75" bottom="0.75" header="0.3" footer="0.3"/>
  <pageSetup scale="55" fitToHeight="0" orientation="landscape" horizontalDpi="300" verticalDpi="30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Schedule</vt:lpstr>
      <vt:lpstr>Schedule!Print_Area</vt:lpstr>
      <vt:lpstr>Schedule!Print_Titles</vt:lpstr>
      <vt:lpstr>Schedule_First_Day</vt:lpstr>
      <vt:lpstr>Schedule!ScheduleDates</vt:lpstr>
      <vt:lpstr>Shade_Weekends</vt:lpstr>
      <vt:lpstr>Show_Minutes</vt:lpstr>
      <vt:lpstr>Start_Date</vt:lpstr>
      <vt:lpstr>Start_Time</vt:lpstr>
      <vt:lpstr>Time_Format</vt:lpstr>
    </vt:vector>
  </TitlesOfParts>
  <Company>Sapro Systems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Schedule Template</dc:title>
  <dc:subject>Configurable Schedule Template</dc:subject>
  <dc:creator>Downloaded from WinCalendar.com</dc:creator>
  <cp:keywords>Schedule Template, Excel Schedule Template, Excel Schedule Monday to Friday,  Download Schedule Template, Monday to Friday Template</cp:keywords>
  <dc:description>More Free Schedule templates available at WinCalendar.com</dc:description>
  <cp:lastModifiedBy>ALI JAVED</cp:lastModifiedBy>
  <cp:lastPrinted>2020-03-15T14:37:10Z</cp:lastPrinted>
  <dcterms:created xsi:type="dcterms:W3CDTF">2012-07-14T01:45:52Z</dcterms:created>
  <dcterms:modified xsi:type="dcterms:W3CDTF">2020-03-15T14:42:16Z</dcterms:modified>
  <cp:category>Excel Schedule Template</cp:category>
</cp:coreProperties>
</file>