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codeName="ThisWorkbook"/>
  <mc:AlternateContent xmlns:mc="http://schemas.openxmlformats.org/markup-compatibility/2006">
    <mc:Choice Requires="x15">
      <x15ac:absPath xmlns:x15ac="http://schemas.microsoft.com/office/spreadsheetml/2010/11/ac" url="C:\Users\zalu.CZ\Desktop\Temp2\fr-CA\target\"/>
    </mc:Choice>
  </mc:AlternateContent>
  <bookViews>
    <workbookView xWindow="0" yWindow="0" windowWidth="28800" windowHeight="12510" tabRatio="550" xr2:uid="{00000000-000D-0000-FFFF-FFFF00000000}"/>
  </bookViews>
  <sheets>
    <sheet name="Synthèse" sheetId="1" r:id="rId1"/>
    <sheet name="Revenus mensuels" sheetId="3" r:id="rId2"/>
    <sheet name="Dépenses mensuelles" sheetId="4" r:id="rId3"/>
    <sheet name="Épargne mensuelle" sheetId="5" r:id="rId4"/>
    <sheet name="Données du graphique" sheetId="2" state="hidden" r:id="rId5"/>
  </sheets>
  <definedNames>
    <definedName name="DépensesMensuellesTotales">Synthèse!$C$6</definedName>
    <definedName name="ÉpargneMensuelleTotale">Synthèse!$C$8</definedName>
    <definedName name="Pourcentage_de_revenu_dépensé">'Données du graphique'!$B$5</definedName>
    <definedName name="_xlnm.Print_Titles" localSheetId="2">'Dépenses mensuelles'!$2:$3</definedName>
    <definedName name="_xlnm.Print_Titles" localSheetId="3">'Épargne mensuelle'!$2:$3</definedName>
    <definedName name="_xlnm.Print_Titles" localSheetId="1">'Revenus mensuels'!$2:$3</definedName>
    <definedName name="RégionTitreColonne1..C4.1">Synthèse!$C$3</definedName>
    <definedName name="RégionTitreColonne2..C6.1">Synthèse!$C$5</definedName>
    <definedName name="RégionTitreColonne3..C8.1">Synthèse!$C$7</definedName>
    <definedName name="RégionTitreColonne4..C10.1">Synthèse!$C$9</definedName>
    <definedName name="RevenuMensuelTotal">Synthèse!$C$4</definedName>
    <definedName name="Titre2">RevenuMensuel[[#Headers],[POSTE]]</definedName>
    <definedName name="Titre3">DépensesMensuelles[[#Headers],[POSTE]]</definedName>
    <definedName name="Titre4">Épargne[[#Headers],[DATE]]</definedName>
    <definedName name="TitreBudget">Synthèse!$B$1</definedName>
  </definedNames>
  <calcPr calcId="17901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3" l="1"/>
  <c r="B1" i="4"/>
  <c r="B1" i="5"/>
  <c r="C8" i="1"/>
  <c r="C6" i="1"/>
  <c r="C4" i="1"/>
  <c r="B6" i="2" l="1"/>
  <c r="B5" i="2"/>
  <c r="B3" i="1" s="1"/>
  <c r="C10" i="1"/>
  <c r="B4" i="2" l="1"/>
</calcChain>
</file>

<file path=xl/sharedStrings.xml><?xml version="1.0" encoding="utf-8"?>
<sst xmlns="http://schemas.openxmlformats.org/spreadsheetml/2006/main" count="51" uniqueCount="33">
  <si>
    <t>Budget personnel</t>
  </si>
  <si>
    <t>Pourcentage du revenu dépensé</t>
  </si>
  <si>
    <t>Synthèse</t>
  </si>
  <si>
    <t>REVENU MENSUEL TOTAL</t>
  </si>
  <si>
    <t>DÉPENSES MENSUELLES TOTALES</t>
  </si>
  <si>
    <t>ÉPARGNE MENSUELLE TOTALE</t>
  </si>
  <si>
    <t>SOLDE</t>
  </si>
  <si>
    <t>L’histogramme présentant le revenu mensuel total et les dépenses mensuelles totales se trouve dans cette cellule</t>
  </si>
  <si>
    <t>Revenu mensuel</t>
  </si>
  <si>
    <t>POSTE</t>
  </si>
  <si>
    <t>Source de revenu 1</t>
  </si>
  <si>
    <t>Source de revenu 2</t>
  </si>
  <si>
    <t>Autres</t>
  </si>
  <si>
    <t>MONTANT</t>
  </si>
  <si>
    <t>Dépenses mensuelles</t>
  </si>
  <si>
    <t>Location/prêt immobilier</t>
  </si>
  <si>
    <t>Électricité</t>
  </si>
  <si>
    <t>Gaz</t>
  </si>
  <si>
    <t>Téléphone portable</t>
  </si>
  <si>
    <t>Courses</t>
  </si>
  <si>
    <t>Prêt automobile</t>
  </si>
  <si>
    <t>Frais automobile</t>
  </si>
  <si>
    <t>Prêts étudiant</t>
  </si>
  <si>
    <t>Cartes de crédit</t>
  </si>
  <si>
    <t>Assurance automobile</t>
  </si>
  <si>
    <t>Soins personnels</t>
  </si>
  <si>
    <t>Loisirs</t>
  </si>
  <si>
    <t>Divers</t>
  </si>
  <si>
    <t>ÉCHÉANCE</t>
  </si>
  <si>
    <t>Date</t>
  </si>
  <si>
    <t>Épargne mensuelle</t>
  </si>
  <si>
    <t>DATE</t>
  </si>
  <si>
    <t>DONNÉES DU GRAPHIQUE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</si>
</sst>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quot;$&quot;#,##0"/>
    <numFmt numFmtId="165" formatCode="#,##0\ &quot;€&quot;"/>
    <numFmt numFmtId="166" formatCode="#,##0.00\ &quot;€&quot;"/>
    <numFmt numFmtId="167" formatCode="#,##0\ [$$-C0C]"/>
    <numFmt numFmtId="169" formatCode="#,##0.00\ [$$-C0C]"/>
  </numFmts>
  <fonts count="10" x14ac:knownFonts="1">
    <font>
      <sz val="11"/>
      <color theme="3" tint="0.24994659260841701"/>
      <name val="Century Gothic"/>
      <family val="2"/>
      <scheme val="minor"/>
    </font>
    <font>
      <b/>
      <sz val="10"/>
      <color theme="3" tint="9.9948118533890809E-2"/>
      <name val="Tahoma"/>
      <family val="2"/>
      <scheme val="major"/>
    </font>
    <font>
      <sz val="24"/>
      <color theme="3" tint="0.24994659260841701"/>
      <name val="Century Gothic"/>
      <family val="2"/>
      <scheme val="minor"/>
    </font>
    <font>
      <sz val="20"/>
      <color theme="0"/>
      <name val="Tahoma"/>
      <family val="2"/>
      <scheme val="major"/>
    </font>
    <font>
      <sz val="13"/>
      <color theme="3" tint="0.24994659260841701"/>
      <name val="Tahoma"/>
      <family val="2"/>
      <scheme val="major"/>
    </font>
    <font>
      <sz val="10"/>
      <name val="Century Gothic"/>
      <family val="2"/>
      <scheme val="minor"/>
    </font>
    <font>
      <sz val="11"/>
      <color theme="4" tint="-0.24994659260841701"/>
      <name val="Tahoma"/>
      <family val="2"/>
      <scheme val="major"/>
    </font>
    <font>
      <sz val="10"/>
      <color theme="0"/>
      <name val="Century Gothic"/>
      <family val="2"/>
      <scheme val="minor"/>
    </font>
    <font>
      <sz val="11"/>
      <color theme="3" tint="0.24994659260841701"/>
      <name val="Century Gothic"/>
      <family val="2"/>
      <scheme val="minor"/>
    </font>
    <font>
      <sz val="11"/>
      <color theme="0"/>
      <name val="Century Gothic"/>
      <family val="2"/>
      <scheme val="minor"/>
    </font>
  </fonts>
  <fills count="3">
    <fill>
      <patternFill patternType="none"/>
    </fill>
    <fill>
      <patternFill patternType="gray125"/>
    </fill>
    <fill>
      <patternFill patternType="solid">
        <fgColor theme="3" tint="9.9948118533890809E-2"/>
        <bgColor indexed="64"/>
      </patternFill>
    </fill>
  </fills>
  <borders count="2">
    <border>
      <left/>
      <right/>
      <top/>
      <bottom/>
      <diagonal/>
    </border>
    <border>
      <left/>
      <right/>
      <top/>
      <bottom style="thin">
        <color theme="2" tint="-0.24994659260841701"/>
      </bottom>
      <diagonal/>
    </border>
  </borders>
  <cellStyleXfs count="10">
    <xf numFmtId="0" fontId="0" fillId="0" borderId="0"/>
    <xf numFmtId="0" fontId="3" fillId="2" borderId="0" applyNumberFormat="0" applyProtection="0">
      <alignment horizontal="left" vertical="center"/>
    </xf>
    <xf numFmtId="0" fontId="4" fillId="0" borderId="0" applyNumberFormat="0" applyProtection="0">
      <alignment horizontal="left"/>
    </xf>
    <xf numFmtId="0" fontId="6" fillId="0" borderId="1" applyNumberFormat="0" applyAlignment="0" applyProtection="0"/>
    <xf numFmtId="164" fontId="2" fillId="0" borderId="0" applyAlignment="0" applyProtection="0"/>
    <xf numFmtId="0" fontId="1" fillId="0" borderId="0" applyNumberFormat="0" applyFill="0" applyBorder="0" applyAlignment="0" applyProtection="0"/>
    <xf numFmtId="165" fontId="2" fillId="0" borderId="0">
      <alignment horizontal="left" vertical="top"/>
    </xf>
    <xf numFmtId="166" fontId="8" fillId="0" borderId="0">
      <alignment horizontal="left" vertical="center"/>
    </xf>
    <xf numFmtId="0" fontId="8" fillId="0" borderId="0">
      <alignment horizontal="left" vertical="center" wrapText="1"/>
    </xf>
    <xf numFmtId="14" fontId="8" fillId="0" borderId="0">
      <alignment horizontal="left" vertical="center"/>
    </xf>
  </cellStyleXfs>
  <cellXfs count="14">
    <xf numFmtId="0" fontId="0" fillId="0" borderId="0" xfId="0"/>
    <xf numFmtId="0" fontId="0" fillId="0" borderId="0" xfId="0" applyFont="1" applyAlignment="1">
      <alignment horizontal="left" vertical="center"/>
    </xf>
    <xf numFmtId="0" fontId="0" fillId="0" borderId="0" xfId="0" applyFont="1" applyAlignment="1">
      <alignment horizontal="left"/>
    </xf>
    <xf numFmtId="0" fontId="4" fillId="0" borderId="0" xfId="2">
      <alignment horizontal="left"/>
    </xf>
    <xf numFmtId="9" fontId="5" fillId="0" borderId="0" xfId="0" applyNumberFormat="1" applyFont="1" applyAlignment="1">
      <alignment horizontal="left" vertical="center"/>
    </xf>
    <xf numFmtId="0" fontId="3" fillId="2" borderId="0" xfId="1">
      <alignment horizontal="left" vertical="center"/>
    </xf>
    <xf numFmtId="0" fontId="6" fillId="0" borderId="1" xfId="3"/>
    <xf numFmtId="0" fontId="8" fillId="0" borderId="0" xfId="8">
      <alignment horizontal="left" vertical="center" wrapText="1"/>
    </xf>
    <xf numFmtId="14" fontId="8" fillId="0" borderId="0" xfId="9">
      <alignment horizontal="left" vertical="center"/>
    </xf>
    <xf numFmtId="0" fontId="6" fillId="0" borderId="1" xfId="3" applyAlignment="1">
      <alignment horizontal="left"/>
    </xf>
    <xf numFmtId="9" fontId="7" fillId="0" borderId="0" xfId="0" applyNumberFormat="1" applyFont="1" applyAlignment="1">
      <alignment horizontal="center" vertical="center"/>
    </xf>
    <xf numFmtId="0" fontId="9" fillId="0" borderId="0" xfId="0" applyFont="1" applyAlignment="1">
      <alignment horizontal="center" vertical="center"/>
    </xf>
    <xf numFmtId="167" fontId="2" fillId="0" borderId="0" xfId="6" applyNumberFormat="1">
      <alignment horizontal="left" vertical="top"/>
    </xf>
    <xf numFmtId="169" fontId="8" fillId="0" borderId="0" xfId="7" applyNumberFormat="1">
      <alignment horizontal="left" vertical="center"/>
    </xf>
  </cellXfs>
  <cellStyles count="10">
    <cellStyle name="Date" xfId="9" xr:uid="{00000000-0005-0000-0000-000000000000}"/>
    <cellStyle name="Heading 1" xfId="2" builtinId="16" customBuiltin="1"/>
    <cellStyle name="Heading 2" xfId="3" builtinId="17" customBuiltin="1"/>
    <cellStyle name="Heading 3" xfId="4" builtinId="18" customBuiltin="1"/>
    <cellStyle name="Heading 4" xfId="5" builtinId="19" customBuiltin="1"/>
    <cellStyle name="Montant" xfId="7" xr:uid="{00000000-0005-0000-0000-000005000000}"/>
    <cellStyle name="Normal" xfId="0" builtinId="0" customBuiltin="1"/>
    <cellStyle name="Poste" xfId="8" xr:uid="{00000000-0005-0000-0000-000007000000}"/>
    <cellStyle name="Title" xfId="1" builtinId="15" customBuiltin="1"/>
    <cellStyle name="Totaux" xfId="6" xr:uid="{00000000-0005-0000-0000-000009000000}"/>
  </cellStyles>
  <dxfs count="7">
    <dxf>
      <numFmt numFmtId="169" formatCode="#,##0.00\ [$$-C0C]"/>
    </dxf>
    <dxf>
      <numFmt numFmtId="169" formatCode="#,##0.00\ [$$-C0C]"/>
    </dxf>
    <dxf>
      <numFmt numFmtId="169" formatCode="#,##0.00\ [$$-C0C]"/>
    </dxf>
    <dxf>
      <font>
        <color theme="7"/>
      </font>
    </dxf>
    <dxf>
      <font>
        <b val="0"/>
        <i val="0"/>
        <color theme="3" tint="0.24994659260841701"/>
      </font>
      <fill>
        <patternFill patternType="none">
          <bgColor auto="1"/>
        </patternFill>
      </fill>
      <border>
        <top style="double">
          <color theme="3" tint="9.9948118533890809E-2"/>
        </top>
      </border>
    </dxf>
    <dxf>
      <font>
        <b val="0"/>
        <i val="0"/>
        <color theme="4" tint="-0.24994659260841701"/>
      </font>
      <fill>
        <patternFill patternType="none">
          <fgColor indexed="64"/>
          <bgColor auto="1"/>
        </patternFill>
      </fill>
      <border diagonalUp="0" diagonalDown="0">
        <left/>
        <right/>
        <top/>
        <bottom style="thin">
          <color theme="2" tint="-0.24994659260841701"/>
        </bottom>
        <vertical/>
        <horizontal/>
      </border>
    </dxf>
    <dxf>
      <font>
        <b val="0"/>
        <i val="0"/>
        <color theme="3" tint="0.24994659260841701"/>
      </font>
      <fill>
        <patternFill patternType="none">
          <bgColor auto="1"/>
        </patternFill>
      </fill>
      <border diagonalUp="0" diagonalDown="0">
        <left/>
        <right/>
        <top/>
        <bottom/>
        <vertical/>
        <horizontal style="thin">
          <color theme="2" tint="-0.24994659260841701"/>
        </horizontal>
      </border>
    </dxf>
  </dxfs>
  <tableStyles count="1" defaultTableStyle="Tableau Budget personnel" defaultPivotStyle="PivotStyleLight16">
    <tableStyle name="Tableau Budget personnel" pivot="0" count="3" xr9:uid="{00000000-0011-0000-FFFF-FFFF00000000}">
      <tableStyleElement type="wholeTable" dxfId="6"/>
      <tableStyleElement type="headerRow" dxfId="5"/>
      <tableStyleElement type="totalRow"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61220415477837"/>
          <c:y val="0.19933717294131384"/>
          <c:w val="0.77479386099288527"/>
          <c:h val="0.64091170605289205"/>
        </c:manualLayout>
      </c:layout>
      <c:doughnutChart>
        <c:varyColors val="1"/>
        <c:ser>
          <c:idx val="0"/>
          <c:order val="0"/>
          <c:spPr>
            <a:solidFill>
              <a:schemeClr val="accent2"/>
            </a:solidFill>
          </c:spPr>
          <c:dPt>
            <c:idx val="0"/>
            <c:bubble3D val="0"/>
            <c:spPr>
              <a:solidFill>
                <a:schemeClr val="accent6">
                  <a:lumMod val="75000"/>
                </a:schemeClr>
              </a:solidFill>
              <a:ln>
                <a:noFill/>
              </a:ln>
              <a:effectLst/>
            </c:spPr>
            <c:extLst>
              <c:ext xmlns:c16="http://schemas.microsoft.com/office/drawing/2014/chart" uri="{C3380CC4-5D6E-409C-BE32-E72D297353CC}">
                <c16:uniqueId val="{00000001-DEA9-4669-9A55-9B918C2F1273}"/>
              </c:ext>
            </c:extLst>
          </c:dPt>
          <c:dPt>
            <c:idx val="1"/>
            <c:bubble3D val="0"/>
            <c:spPr>
              <a:solidFill>
                <a:schemeClr val="accent1">
                  <a:lumMod val="50000"/>
                </a:schemeClr>
              </a:solidFill>
              <a:ln>
                <a:noFill/>
              </a:ln>
              <a:effectLst/>
            </c:spPr>
            <c:extLst>
              <c:ext xmlns:c16="http://schemas.microsoft.com/office/drawing/2014/chart" uri="{C3380CC4-5D6E-409C-BE32-E72D297353CC}">
                <c16:uniqueId val="{00000003-DEA9-4669-9A55-9B918C2F1273}"/>
              </c:ext>
            </c:extLst>
          </c:dPt>
          <c:dLbls>
            <c:dLbl>
              <c:idx val="0"/>
              <c:delete val="1"/>
              <c:extLst>
                <c:ext xmlns:c15="http://schemas.microsoft.com/office/drawing/2012/chart" uri="{CE6537A1-D6FC-4f65-9D91-7224C49458BB}"/>
                <c:ext xmlns:c16="http://schemas.microsoft.com/office/drawing/2014/chart" uri="{C3380CC4-5D6E-409C-BE32-E72D297353CC}">
                  <c16:uniqueId val="{00000001-DEA9-4669-9A55-9B918C2F1273}"/>
                </c:ext>
              </c:extLst>
            </c:dLbl>
            <c:dLbl>
              <c:idx val="1"/>
              <c:layout>
                <c:manualLayout>
                  <c:x val="0.12416047065324262"/>
                  <c:y val="1.3786288447036166E-4"/>
                </c:manualLayout>
              </c:layout>
              <c:spPr>
                <a:noFill/>
                <a:ln>
                  <a:noFill/>
                </a:ln>
                <a:effectLst/>
              </c:spPr>
              <c:txPr>
                <a:bodyPr rot="0" spcFirstLastPara="1" vertOverflow="clip" horzOverflow="clip" vert="horz" wrap="none" lIns="38100" tIns="19050" rIns="38100" bIns="19050" anchor="ctr" anchorCtr="1">
                  <a:noAutofit/>
                </a:bodyPr>
                <a:lstStyle/>
                <a:p>
                  <a:pPr>
                    <a:defRPr sz="5300" b="0" i="0" u="none" strike="noStrike" kern="1200" baseline="0">
                      <a:solidFill>
                        <a:schemeClr val="tx2">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99457156090782772"/>
                      <c:h val="0.99986227240785974"/>
                    </c:manualLayout>
                  </c15:layout>
                </c:ext>
                <c:ext xmlns:c16="http://schemas.microsoft.com/office/drawing/2014/chart" uri="{C3380CC4-5D6E-409C-BE32-E72D297353CC}">
                  <c16:uniqueId val="{00000003-DEA9-4669-9A55-9B918C2F1273}"/>
                </c:ext>
              </c:extLst>
            </c:dLbl>
            <c:spPr>
              <a:noFill/>
              <a:ln>
                <a:noFill/>
              </a:ln>
              <a:effectLst/>
            </c:spPr>
            <c:txPr>
              <a:bodyPr rot="0" spcFirstLastPara="1" vertOverflow="clip" horzOverflow="clip" vert="horz" wrap="square" lIns="38100" tIns="19050" rIns="38100" bIns="19050" anchor="ctr" anchorCtr="1">
                <a:noAutofit/>
              </a:bodyPr>
              <a:lstStyle/>
              <a:p>
                <a:pPr>
                  <a:defRPr sz="5300" b="0" i="0" u="none" strike="noStrike" kern="1200" baseline="0">
                    <a:solidFill>
                      <a:schemeClr val="tx2">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ext>
            </c:extLst>
          </c:dLbls>
          <c:val>
            <c:numRef>
              <c:f>'Données du graphique'!$B$4:$B$5</c:f>
              <c:numCache>
                <c:formatCode>0%</c:formatCode>
                <c:ptCount val="2"/>
                <c:pt idx="0">
                  <c:v>0.37706666666666666</c:v>
                </c:pt>
                <c:pt idx="1">
                  <c:v>0.62293333333333334</c:v>
                </c:pt>
              </c:numCache>
            </c:numRef>
          </c:val>
          <c:extLst>
            <c:ext xmlns:c16="http://schemas.microsoft.com/office/drawing/2014/chart" uri="{C3380CC4-5D6E-409C-BE32-E72D297353CC}">
              <c16:uniqueId val="{00000004-2E22-4DD0-9B19-D5F075987E9B}"/>
            </c:ext>
          </c:extLst>
        </c:ser>
        <c:dLbls>
          <c:showLegendKey val="0"/>
          <c:showVal val="1"/>
          <c:showCatName val="0"/>
          <c:showSerName val="0"/>
          <c:showPercent val="0"/>
          <c:showBubbleSize val="0"/>
          <c:showLeaderLines val="0"/>
        </c:dLbls>
        <c:firstSliceAng val="0"/>
        <c:holeSize val="75"/>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349955885043119"/>
          <c:y val="4.1568151832956132E-2"/>
          <c:w val="0.67371022743361519"/>
          <c:h val="0.78521554440591468"/>
        </c:manualLayout>
      </c:layout>
      <c:barChart>
        <c:barDir val="col"/>
        <c:grouping val="clustered"/>
        <c:varyColors val="0"/>
        <c:ser>
          <c:idx val="0"/>
          <c:order val="0"/>
          <c:tx>
            <c:v>Revenus</c:v>
          </c:tx>
          <c:spPr>
            <a:solidFill>
              <a:schemeClr val="accent1">
                <a:lumMod val="50000"/>
              </a:schemeClr>
            </a:solidFill>
            <a:ln>
              <a:noFill/>
            </a:ln>
            <a:effectLst/>
          </c:spPr>
          <c:invertIfNegative val="0"/>
          <c:cat>
            <c:strLit>
              <c:ptCount val="1"/>
              <c:pt idx="0">
                <c:v> </c:v>
              </c:pt>
            </c:strLit>
          </c:cat>
          <c:val>
            <c:numRef>
              <c:f>Synthèse!$C$4</c:f>
              <c:numCache>
                <c:formatCode>#,##0\ [$$-C0C]</c:formatCode>
                <c:ptCount val="1"/>
                <c:pt idx="0">
                  <c:v>3750</c:v>
                </c:pt>
              </c:numCache>
            </c:numRef>
          </c:val>
          <c:extLst>
            <c:ext xmlns:c16="http://schemas.microsoft.com/office/drawing/2014/chart" uri="{C3380CC4-5D6E-409C-BE32-E72D297353CC}">
              <c16:uniqueId val="{00000000-32D9-4A8D-AD80-74C09DFD73FF}"/>
            </c:ext>
          </c:extLst>
        </c:ser>
        <c:ser>
          <c:idx val="1"/>
          <c:order val="1"/>
          <c:tx>
            <c:v>Dépenses</c:v>
          </c:tx>
          <c:spPr>
            <a:solidFill>
              <a:schemeClr val="accent6">
                <a:lumMod val="75000"/>
              </a:schemeClr>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002-5EE4-43DA-8A6E-9087B1F74C7D}"/>
              </c:ext>
            </c:extLst>
          </c:dPt>
          <c:cat>
            <c:strLit>
              <c:ptCount val="1"/>
              <c:pt idx="0">
                <c:v> </c:v>
              </c:pt>
            </c:strLit>
          </c:cat>
          <c:val>
            <c:numRef>
              <c:f>Synthèse!$C$6</c:f>
              <c:numCache>
                <c:formatCode>#,##0\ [$$-C0C]</c:formatCode>
                <c:ptCount val="1"/>
                <c:pt idx="0">
                  <c:v>2336</c:v>
                </c:pt>
              </c:numCache>
            </c:numRef>
          </c:val>
          <c:extLst>
            <c:ext xmlns:c16="http://schemas.microsoft.com/office/drawing/2014/chart" uri="{C3380CC4-5D6E-409C-BE32-E72D297353CC}">
              <c16:uniqueId val="{00000001-32D9-4A8D-AD80-74C09DFD73FF}"/>
            </c:ext>
          </c:extLst>
        </c:ser>
        <c:dLbls>
          <c:showLegendKey val="0"/>
          <c:showVal val="0"/>
          <c:showCatName val="0"/>
          <c:showSerName val="0"/>
          <c:showPercent val="0"/>
          <c:showBubbleSize val="0"/>
        </c:dLbls>
        <c:gapWidth val="35"/>
        <c:axId val="274295816"/>
        <c:axId val="274296208"/>
      </c:barChart>
      <c:catAx>
        <c:axId val="274295816"/>
        <c:scaling>
          <c:orientation val="minMax"/>
        </c:scaling>
        <c:delete val="0"/>
        <c:axPos val="b"/>
        <c:numFmt formatCode="General" sourceLinked="1"/>
        <c:majorTickMark val="none"/>
        <c:minorTickMark val="none"/>
        <c:tickLblPos val="nextTo"/>
        <c:spPr>
          <a:noFill/>
          <a:ln w="9525" cap="flat" cmpd="sng" algn="ctr">
            <a:solidFill>
              <a:schemeClr val="bg2">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4296208"/>
        <c:crosses val="autoZero"/>
        <c:auto val="1"/>
        <c:lblAlgn val="ctr"/>
        <c:lblOffset val="100"/>
        <c:noMultiLvlLbl val="0"/>
      </c:catAx>
      <c:valAx>
        <c:axId val="274296208"/>
        <c:scaling>
          <c:orientation val="minMax"/>
        </c:scaling>
        <c:delete val="0"/>
        <c:axPos val="l"/>
        <c:numFmt formatCode="#,##0\ [$$-C0C]" sourceLinked="0"/>
        <c:majorTickMark val="out"/>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1100" b="0" i="0" u="none" strike="noStrike" kern="1200" baseline="0">
                <a:solidFill>
                  <a:schemeClr val="tx2">
                    <a:lumMod val="75000"/>
                    <a:lumOff val="25000"/>
                  </a:schemeClr>
                </a:solidFill>
                <a:latin typeface="+mn-lt"/>
                <a:ea typeface="+mn-ea"/>
                <a:cs typeface="+mn-cs"/>
              </a:defRPr>
            </a:pPr>
            <a:endParaRPr lang="en-US"/>
          </a:p>
        </c:txPr>
        <c:crossAx val="274295816"/>
        <c:crosses val="autoZero"/>
        <c:crossBetween val="between"/>
      </c:valAx>
      <c:spPr>
        <a:noFill/>
        <a:ln>
          <a:noFill/>
        </a:ln>
        <a:effectLst/>
      </c:spPr>
    </c:plotArea>
    <c:legend>
      <c:legendPos val="b"/>
      <c:layout>
        <c:manualLayout>
          <c:xMode val="edge"/>
          <c:yMode val="edge"/>
          <c:x val="0.24216547115586812"/>
          <c:y val="0.89169339188382579"/>
          <c:w val="0.6855459239701861"/>
          <c:h val="6.6542893695824779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2">
                  <a:lumMod val="75000"/>
                  <a:lumOff val="2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419099</xdr:rowOff>
    </xdr:from>
    <xdr:to>
      <xdr:col>2</xdr:col>
      <xdr:colOff>9525</xdr:colOff>
      <xdr:row>11</xdr:row>
      <xdr:rowOff>28575</xdr:rowOff>
    </xdr:to>
    <xdr:graphicFrame macro="">
      <xdr:nvGraphicFramePr>
        <xdr:cNvPr id="4" name="grpPctRevenu" descr="Graphique en anneau affichant le pourcentage du revenu dépensé">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114300</xdr:colOff>
      <xdr:row>2</xdr:row>
      <xdr:rowOff>47625</xdr:rowOff>
    </xdr:from>
    <xdr:to>
      <xdr:col>7</xdr:col>
      <xdr:colOff>581025</xdr:colOff>
      <xdr:row>10</xdr:row>
      <xdr:rowOff>136814</xdr:rowOff>
    </xdr:to>
    <xdr:graphicFrame macro="">
      <xdr:nvGraphicFramePr>
        <xdr:cNvPr id="2" name="grpDépensesRevenu" descr="Graphique à barres comparant le revenu et les dépenses">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RevenuMensuel" displayName="RevenuMensuel" ref="B3:C6" totalsRowShown="0">
  <autoFilter ref="B3:C6" xr:uid="{00000000-0009-0000-0100-000004000000}"/>
  <tableColumns count="2">
    <tableColumn id="1" xr3:uid="{00000000-0010-0000-0000-000001000000}" name="POSTE" dataCellStyle="Poste"/>
    <tableColumn id="2" xr3:uid="{00000000-0010-0000-0000-000002000000}" name="MONTANT" dataDxfId="2" dataCellStyle="Montant"/>
  </tableColumns>
  <tableStyleInfo name="Tableau Budget personnel" showFirstColumn="0" showLastColumn="0" showRowStripes="1" showColumnStripes="0"/>
  <extLst>
    <ext xmlns:x14="http://schemas.microsoft.com/office/spreadsheetml/2009/9/main" uri="{504A1905-F514-4f6f-8877-14C23A59335A}">
      <x14:table altTextSummary="Entrez les sources de revenus mensuels et les montants correspondants dans ce tableau"/>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1000000}" name="DépensesMensuelles" displayName="DépensesMensuelles" ref="B3:D16" totalsRowShown="0">
  <autoFilter ref="B3:D16" xr:uid="{00000000-0009-0000-0100-000008000000}"/>
  <tableColumns count="3">
    <tableColumn id="1" xr3:uid="{00000000-0010-0000-0100-000001000000}" name="POSTE" dataCellStyle="Poste"/>
    <tableColumn id="2" xr3:uid="{00000000-0010-0000-0100-000002000000}" name="ÉCHÉANCE" dataCellStyle="Date"/>
    <tableColumn id="3" xr3:uid="{00000000-0010-0000-0100-000003000000}" name="MONTANT" dataDxfId="1" dataCellStyle="Montant"/>
  </tableColumns>
  <tableStyleInfo name="Tableau Budget personnel" showFirstColumn="0" showLastColumn="0" showRowStripes="1" showColumnStripes="0"/>
  <extLst>
    <ext xmlns:x14="http://schemas.microsoft.com/office/spreadsheetml/2009/9/main" uri="{504A1905-F514-4f6f-8877-14C23A59335A}">
      <x14:table altTextSummary="Entrez les postes de dépenses mensuelles, leur date d’échéance et les montants correspondants dans ce tableau"/>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Épargne" displayName="Épargne" ref="B3:C6" totalsRowShown="0">
  <autoFilter ref="B3:C6" xr:uid="{00000000-0009-0000-0100-00000C000000}"/>
  <tableColumns count="2">
    <tableColumn id="1" xr3:uid="{00000000-0010-0000-0200-000001000000}" name="DATE" dataCellStyle="Date"/>
    <tableColumn id="2" xr3:uid="{00000000-0010-0000-0200-000002000000}" name="MONTANT" dataDxfId="0" dataCellStyle="Montant"/>
  </tableColumns>
  <tableStyleInfo name="Tableau Budget personnel" showFirstColumn="0" showLastColumn="0" showRowStripes="1" showColumnStripes="0"/>
  <extLst>
    <ext xmlns:x14="http://schemas.microsoft.com/office/spreadsheetml/2009/9/main" uri="{504A1905-F514-4f6f-8877-14C23A59335A}">
      <x14:table altTextSummary="Entrez les montants et les dates des versements mensuels destinés à l’épargne dans ce tableau"/>
    </ext>
  </extLst>
</table>
</file>

<file path=xl/theme/theme1.xml><?xml version="1.0" encoding="utf-8"?>
<a:theme xmlns:a="http://schemas.openxmlformats.org/drawingml/2006/main" name="Personal budget2">
  <a:themeElements>
    <a:clrScheme name="Personal budget">
      <a:dk1>
        <a:sysClr val="windowText" lastClr="000000"/>
      </a:dk1>
      <a:lt1>
        <a:sysClr val="window" lastClr="FFFFFF"/>
      </a:lt1>
      <a:dk2>
        <a:srgbClr val="2A2A29"/>
      </a:dk2>
      <a:lt2>
        <a:srgbClr val="EEEEEB"/>
      </a:lt2>
      <a:accent1>
        <a:srgbClr val="0592FE"/>
      </a:accent1>
      <a:accent2>
        <a:srgbClr val="69BBFE"/>
      </a:accent2>
      <a:accent3>
        <a:srgbClr val="2EB470"/>
      </a:accent3>
      <a:accent4>
        <a:srgbClr val="F35754"/>
      </a:accent4>
      <a:accent5>
        <a:srgbClr val="B35297"/>
      </a:accent5>
      <a:accent6>
        <a:srgbClr val="FB911F"/>
      </a:accent6>
      <a:hlink>
        <a:srgbClr val="B35297"/>
      </a:hlink>
      <a:folHlink>
        <a:srgbClr val="0591FE"/>
      </a:folHlink>
    </a:clrScheme>
    <a:fontScheme name="Personal budget">
      <a:majorFont>
        <a:latin typeface="Tahoma"/>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249977111117893"/>
    <pageSetUpPr fitToPage="1"/>
  </sheetPr>
  <dimension ref="A1:H11"/>
  <sheetViews>
    <sheetView showGridLines="0" tabSelected="1" zoomScaleNormal="100" workbookViewId="0"/>
  </sheetViews>
  <sheetFormatPr defaultColWidth="9" defaultRowHeight="27.75" customHeight="1" x14ac:dyDescent="0.3"/>
  <cols>
    <col min="1" max="1" width="2.625" customWidth="1"/>
    <col min="2" max="2" width="40.625" style="2" customWidth="1"/>
    <col min="3" max="3" width="30.625" customWidth="1"/>
    <col min="4" max="8" width="9" style="2"/>
    <col min="9" max="9" width="2.625" style="2" customWidth="1"/>
    <col min="10" max="16384" width="9" style="2"/>
  </cols>
  <sheetData>
    <row r="1" spans="1:8" s="5" customFormat="1" ht="40.5" customHeight="1" x14ac:dyDescent="0.3">
      <c r="B1" s="5" t="s">
        <v>0</v>
      </c>
    </row>
    <row r="2" spans="1:8" s="1" customFormat="1" ht="33" customHeight="1" x14ac:dyDescent="0.3">
      <c r="A2"/>
      <c r="B2" s="3" t="s">
        <v>1</v>
      </c>
      <c r="C2" s="3" t="s">
        <v>2</v>
      </c>
    </row>
    <row r="3" spans="1:8" s="1" customFormat="1" ht="18.75" customHeight="1" x14ac:dyDescent="0.3">
      <c r="A3"/>
      <c r="B3" s="10">
        <f>Pourcentage_de_revenu_dépensé</f>
        <v>0.62293333333333334</v>
      </c>
      <c r="C3" s="6" t="s">
        <v>3</v>
      </c>
      <c r="D3" s="11" t="s">
        <v>7</v>
      </c>
      <c r="E3" s="11"/>
      <c r="F3" s="11"/>
      <c r="G3" s="11"/>
      <c r="H3" s="11"/>
    </row>
    <row r="4" spans="1:8" s="1" customFormat="1" ht="46.5" customHeight="1" x14ac:dyDescent="0.3">
      <c r="A4"/>
      <c r="B4" s="10"/>
      <c r="C4" s="12">
        <f>SUM(RevenuMensuel[[#All],[MONTANT]])</f>
        <v>3750</v>
      </c>
      <c r="D4" s="11"/>
      <c r="E4" s="11"/>
      <c r="F4" s="11"/>
      <c r="G4" s="11"/>
      <c r="H4" s="11"/>
    </row>
    <row r="5" spans="1:8" s="1" customFormat="1" ht="18.75" customHeight="1" x14ac:dyDescent="0.3">
      <c r="A5"/>
      <c r="B5" s="10"/>
      <c r="C5" s="9" t="s">
        <v>4</v>
      </c>
      <c r="D5" s="11"/>
      <c r="E5" s="11"/>
      <c r="F5" s="11"/>
      <c r="G5" s="11"/>
      <c r="H5" s="11"/>
    </row>
    <row r="6" spans="1:8" s="1" customFormat="1" ht="46.5" customHeight="1" x14ac:dyDescent="0.3">
      <c r="A6"/>
      <c r="B6" s="10"/>
      <c r="C6" s="12">
        <f>SUM(DépensesMensuelles[[#All],[MONTANT]])</f>
        <v>2336</v>
      </c>
      <c r="D6" s="11"/>
      <c r="E6" s="11"/>
      <c r="F6" s="11"/>
      <c r="G6" s="11"/>
      <c r="H6" s="11"/>
    </row>
    <row r="7" spans="1:8" s="1" customFormat="1" ht="18.75" customHeight="1" x14ac:dyDescent="0.3">
      <c r="A7"/>
      <c r="B7" s="10"/>
      <c r="C7" s="9" t="s">
        <v>5</v>
      </c>
      <c r="D7" s="11"/>
      <c r="E7" s="11"/>
      <c r="F7" s="11"/>
      <c r="G7" s="11"/>
      <c r="H7" s="11"/>
    </row>
    <row r="8" spans="1:8" s="1" customFormat="1" ht="46.5" customHeight="1" x14ac:dyDescent="0.3">
      <c r="A8"/>
      <c r="B8" s="10"/>
      <c r="C8" s="12">
        <f>SUM(Épargne[[#All],[MONTANT]])</f>
        <v>550</v>
      </c>
      <c r="D8" s="11"/>
      <c r="E8" s="11"/>
      <c r="F8" s="11"/>
      <c r="G8" s="11"/>
      <c r="H8" s="11"/>
    </row>
    <row r="9" spans="1:8" s="1" customFormat="1" ht="18.75" customHeight="1" x14ac:dyDescent="0.3">
      <c r="A9"/>
      <c r="B9" s="10"/>
      <c r="C9" s="9" t="s">
        <v>6</v>
      </c>
      <c r="D9" s="11"/>
      <c r="E9" s="11"/>
      <c r="F9" s="11"/>
      <c r="G9" s="11"/>
      <c r="H9" s="11"/>
    </row>
    <row r="10" spans="1:8" s="1" customFormat="1" ht="46.5" customHeight="1" x14ac:dyDescent="0.3">
      <c r="A10"/>
      <c r="B10" s="10"/>
      <c r="C10" s="12">
        <f>RevenuMensuelTotal-DépensesMensuellesTotales-ÉpargneMensuelleTotale</f>
        <v>864</v>
      </c>
      <c r="D10" s="11"/>
      <c r="E10" s="11"/>
      <c r="F10" s="11"/>
      <c r="G10" s="11"/>
      <c r="H10" s="11"/>
    </row>
    <row r="11" spans="1:8" ht="27.75" customHeight="1" x14ac:dyDescent="0.3">
      <c r="D11" s="11"/>
      <c r="E11" s="11"/>
      <c r="F11" s="11"/>
      <c r="G11" s="11"/>
      <c r="H11" s="11"/>
    </row>
  </sheetData>
  <mergeCells count="2">
    <mergeCell ref="B3:B10"/>
    <mergeCell ref="D3:H11"/>
  </mergeCells>
  <dataValidations count="14">
    <dataValidation allowBlank="1" showInputMessage="1" showErrorMessage="1" prompt="Créez un budget personnel dans ce classeur Le graphique en anneau et l’histogramme sont automatiquement mis à jour dans cette feuille de calcul en fonction du revenu et des dépenses mensuels totaux" sqref="A1" xr:uid="{00000000-0002-0000-0000-000000000000}"/>
    <dataValidation allowBlank="1" showInputMessage="1" showErrorMessage="1" prompt="Le revenu mensuel total est automatiquement calculé dans cette cellule " sqref="C4" xr:uid="{00000000-0002-0000-0000-000001000000}"/>
    <dataValidation allowBlank="1" showInputMessage="1" showErrorMessage="1" prompt="Les dépenses mensuelles totales sont automatiquement calculées dans cette cellule" sqref="C6" xr:uid="{00000000-0002-0000-0000-000002000000}"/>
    <dataValidation allowBlank="1" showInputMessage="1" showErrorMessage="1" prompt="L’épargne mensuelle totale est automatiquement calculée dans cette cellule" sqref="C8" xr:uid="{00000000-0002-0000-0000-000003000000}"/>
    <dataValidation allowBlank="1" showInputMessage="1" showErrorMessage="1" prompt="Le solde est automatiquement calculé dans cette cellule" sqref="C10" xr:uid="{00000000-0002-0000-0000-000004000000}"/>
    <dataValidation allowBlank="1" showInputMessage="1" showErrorMessage="1" prompt="Le titre de cette feuille de calcul se trouve dans cette cellule. Le récapitulatif du revenu mensuel total, des dépenses mensuelles totales, de l’épargne mensuelle totale et du solde se trouve dans les cellules C3 à C10" sqref="B1" xr:uid="{00000000-0002-0000-0000-000005000000}"/>
    <dataValidation allowBlank="1" showInputMessage="1" showErrorMessage="1" prompt="Le graphique en anneau affichant le pourcentage du revenu dépensé se trouve dans cette cellule" sqref="B3:B10" xr:uid="{00000000-0002-0000-0000-000006000000}"/>
    <dataValidation allowBlank="1" showInputMessage="1" showErrorMessage="1" prompt="Le graphique en anneau affichant le pourcentage du revenu dépensé se trouve dans la cellule ci-dessous" sqref="B2" xr:uid="{00000000-0002-0000-0000-000007000000}"/>
    <dataValidation allowBlank="1" showInputMessage="1" showErrorMessage="1" prompt="Le récapitulatif du revenu mensuel total, des dépenses mensuelles totales, de l’épargne mensuelle totale et du solde est automatiquement mis à jour ci-dessous. L’histogramme affichant le revenu et les dépenses mensuels totaux se trouve dans la cellule D3" sqref="C2" xr:uid="{00000000-0002-0000-0000-000008000000}"/>
    <dataValidation allowBlank="1" showInputMessage="1" showErrorMessage="1" prompt="Le revenu mensuel total est automatiquement calculé dans la cellule ci-dessous" sqref="C3" xr:uid="{00000000-0002-0000-0000-000009000000}"/>
    <dataValidation allowBlank="1" showInputMessage="1" showErrorMessage="1" prompt="Les dépenses mensuelles totales sont automatiquement calculées dans la cellule ci-dessous" sqref="C5" xr:uid="{00000000-0002-0000-0000-00000A000000}"/>
    <dataValidation allowBlank="1" showInputMessage="1" showErrorMessage="1" prompt="L’épargne mensuelle totale est automatiquement calculée dans la cellule ci-dessous" sqref="C7" xr:uid="{00000000-0002-0000-0000-00000B000000}"/>
    <dataValidation allowBlank="1" showInputMessage="1" showErrorMessage="1" prompt="Le solde est automatiquement calculé dans la cellule ci-dessous" sqref="C9" xr:uid="{00000000-0002-0000-0000-00000C000000}"/>
    <dataValidation allowBlank="1" showInputMessage="1" showErrorMessage="1" prompt="L’histogramme permettant de comparer le revenu mensuel total et les dépenses mensuelles totales se trouve dans les cellules D3 à H11" sqref="D3:H11" xr:uid="{00000000-0002-0000-0000-00000D000000}"/>
  </dataValidations>
  <printOptions horizontalCentered="1"/>
  <pageMargins left="0.4" right="0.4" top="0.4" bottom="0.4" header="0.25" footer="0.25"/>
  <pageSetup paperSize="9" scale="73" fitToHeight="0" orientation="portrait" r:id="rId1"/>
  <headerFooter differentFirst="1">
    <oddFooter>&amp;CPage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29259091-5E1F-48B8-ACB1-043C76D3FB35}">
            <xm:f>'Données du graphique'!$B$6</xm:f>
            <x14:dxf>
              <font>
                <color theme="7"/>
              </font>
            </x14:dxf>
          </x14:cfRule>
          <xm:sqref>C10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pageSetUpPr fitToPage="1"/>
  </sheetPr>
  <dimension ref="A1:C6"/>
  <sheetViews>
    <sheetView showGridLines="0" zoomScaleNormal="100" workbookViewId="0"/>
  </sheetViews>
  <sheetFormatPr defaultColWidth="9" defaultRowHeight="27.75" customHeight="1" x14ac:dyDescent="0.3"/>
  <cols>
    <col min="1" max="1" width="2.625" style="2" customWidth="1"/>
    <col min="2" max="2" width="23.75" style="2" customWidth="1"/>
    <col min="3" max="3" width="15.625" customWidth="1"/>
    <col min="4" max="16384" width="9" style="2"/>
  </cols>
  <sheetData>
    <row r="1" spans="1:3" s="5" customFormat="1" ht="40.5" customHeight="1" x14ac:dyDescent="0.3">
      <c r="B1" s="5" t="str">
        <f>TitreBudget</f>
        <v>Budget personnel</v>
      </c>
    </row>
    <row r="2" spans="1:3" s="1" customFormat="1" ht="31.5" customHeight="1" x14ac:dyDescent="0.3">
      <c r="B2" s="3" t="s">
        <v>8</v>
      </c>
      <c r="C2"/>
    </row>
    <row r="3" spans="1:3" s="1" customFormat="1" ht="18.75" customHeight="1" x14ac:dyDescent="0.2">
      <c r="B3" s="6" t="s">
        <v>9</v>
      </c>
      <c r="C3" s="6" t="s">
        <v>13</v>
      </c>
    </row>
    <row r="4" spans="1:3" ht="27.95" customHeight="1" x14ac:dyDescent="0.3">
      <c r="A4" s="1"/>
      <c r="B4" s="7" t="s">
        <v>10</v>
      </c>
      <c r="C4" s="13">
        <v>2500</v>
      </c>
    </row>
    <row r="5" spans="1:3" ht="27.95" customHeight="1" x14ac:dyDescent="0.3">
      <c r="A5" s="1"/>
      <c r="B5" s="7" t="s">
        <v>11</v>
      </c>
      <c r="C5" s="13">
        <v>1000</v>
      </c>
    </row>
    <row r="6" spans="1:3" ht="27.95" customHeight="1" x14ac:dyDescent="0.3">
      <c r="A6" s="1"/>
      <c r="B6" s="7" t="s">
        <v>12</v>
      </c>
      <c r="C6" s="13">
        <v>250</v>
      </c>
    </row>
  </sheetData>
  <dataValidations count="5">
    <dataValidation allowBlank="1" showInputMessage="1" showErrorMessage="1" prompt="Entrez le revenu mensuel dans cette feuille de calcul" sqref="A1" xr:uid="{00000000-0002-0000-0100-000000000000}"/>
    <dataValidation allowBlank="1" showInputMessage="1" showErrorMessage="1" prompt="Entrez les postes des revenus dans cette colonne sous ce titre Utilisez les filtres des titres pour trouver des entrées spécifiques" sqref="B3" xr:uid="{00000000-0002-0000-0100-000001000000}"/>
    <dataValidation allowBlank="1" showInputMessage="1" showErrorMessage="1" prompt="Entrez le montant dans cette colonne sous ce titre" sqref="C3" xr:uid="{00000000-0002-0000-0100-000002000000}"/>
    <dataValidation allowBlank="1" showInputMessage="1" showErrorMessage="1" prompt="Le titre est automatiquement mis à jour dans cette cellule" sqref="B1" xr:uid="{00000000-0002-0000-0100-000003000000}"/>
    <dataValidation allowBlank="1" showInputMessage="1" showErrorMessage="1" prompt="Entrez les détails du revenu mensuel dans le tableau ci-dessous" sqref="B2" xr:uid="{00000000-0002-0000-0100-000004000000}"/>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A1:D16"/>
  <sheetViews>
    <sheetView showGridLines="0" zoomScaleNormal="100" workbookViewId="0"/>
  </sheetViews>
  <sheetFormatPr defaultColWidth="9" defaultRowHeight="27.75" customHeight="1" x14ac:dyDescent="0.3"/>
  <cols>
    <col min="1" max="1" width="2.625" style="2" customWidth="1"/>
    <col min="2" max="2" width="23.75" style="2" customWidth="1"/>
    <col min="3" max="3" width="15.625" customWidth="1"/>
    <col min="4" max="4" width="15.625" style="2" customWidth="1"/>
    <col min="5" max="16384" width="9" style="2"/>
  </cols>
  <sheetData>
    <row r="1" spans="1:4" s="5" customFormat="1" ht="40.5" customHeight="1" x14ac:dyDescent="0.3">
      <c r="B1" s="5" t="str">
        <f>TitreBudget</f>
        <v>Budget personnel</v>
      </c>
    </row>
    <row r="2" spans="1:4" s="1" customFormat="1" ht="31.5" customHeight="1" x14ac:dyDescent="0.3">
      <c r="B2" s="3" t="s">
        <v>14</v>
      </c>
      <c r="C2"/>
      <c r="D2" s="3"/>
    </row>
    <row r="3" spans="1:4" s="1" customFormat="1" ht="18.75" customHeight="1" x14ac:dyDescent="0.2">
      <c r="B3" s="6" t="s">
        <v>9</v>
      </c>
      <c r="C3" s="6" t="s">
        <v>28</v>
      </c>
      <c r="D3" s="6" t="s">
        <v>13</v>
      </c>
    </row>
    <row r="4" spans="1:4" ht="27.95" customHeight="1" x14ac:dyDescent="0.3">
      <c r="A4" s="1"/>
      <c r="B4" s="7" t="s">
        <v>15</v>
      </c>
      <c r="C4" s="8" t="s">
        <v>29</v>
      </c>
      <c r="D4" s="13">
        <v>800</v>
      </c>
    </row>
    <row r="5" spans="1:4" ht="27.95" customHeight="1" x14ac:dyDescent="0.3">
      <c r="A5" s="1"/>
      <c r="B5" s="7" t="s">
        <v>16</v>
      </c>
      <c r="C5" s="8" t="s">
        <v>29</v>
      </c>
      <c r="D5" s="13">
        <v>120</v>
      </c>
    </row>
    <row r="6" spans="1:4" ht="27.95" customHeight="1" x14ac:dyDescent="0.3">
      <c r="A6" s="1"/>
      <c r="B6" s="7" t="s">
        <v>17</v>
      </c>
      <c r="C6" s="8" t="s">
        <v>29</v>
      </c>
      <c r="D6" s="13">
        <v>50</v>
      </c>
    </row>
    <row r="7" spans="1:4" ht="27.95" customHeight="1" x14ac:dyDescent="0.3">
      <c r="A7" s="1"/>
      <c r="B7" s="7" t="s">
        <v>18</v>
      </c>
      <c r="C7" s="8" t="s">
        <v>29</v>
      </c>
      <c r="D7" s="13">
        <v>45</v>
      </c>
    </row>
    <row r="8" spans="1:4" ht="27.95" customHeight="1" x14ac:dyDescent="0.3">
      <c r="A8" s="1"/>
      <c r="B8" s="7" t="s">
        <v>19</v>
      </c>
      <c r="C8" s="8" t="s">
        <v>29</v>
      </c>
      <c r="D8" s="13">
        <v>500</v>
      </c>
    </row>
    <row r="9" spans="1:4" ht="27.95" customHeight="1" x14ac:dyDescent="0.3">
      <c r="A9" s="1"/>
      <c r="B9" s="7" t="s">
        <v>20</v>
      </c>
      <c r="C9" s="8" t="s">
        <v>29</v>
      </c>
      <c r="D9" s="13">
        <v>273</v>
      </c>
    </row>
    <row r="10" spans="1:4" ht="27.95" customHeight="1" x14ac:dyDescent="0.3">
      <c r="A10" s="1"/>
      <c r="B10" s="7" t="s">
        <v>21</v>
      </c>
      <c r="C10" s="8" t="s">
        <v>29</v>
      </c>
      <c r="D10" s="13">
        <v>120</v>
      </c>
    </row>
    <row r="11" spans="1:4" ht="27.95" customHeight="1" x14ac:dyDescent="0.3">
      <c r="A11" s="1"/>
      <c r="B11" s="7" t="s">
        <v>22</v>
      </c>
      <c r="C11" s="8" t="s">
        <v>29</v>
      </c>
      <c r="D11" s="13">
        <v>50</v>
      </c>
    </row>
    <row r="12" spans="1:4" ht="27.95" customHeight="1" x14ac:dyDescent="0.3">
      <c r="A12" s="1"/>
      <c r="B12" s="7" t="s">
        <v>23</v>
      </c>
      <c r="C12" s="8" t="s">
        <v>29</v>
      </c>
      <c r="D12" s="13">
        <v>100</v>
      </c>
    </row>
    <row r="13" spans="1:4" ht="27.95" customHeight="1" x14ac:dyDescent="0.3">
      <c r="A13" s="1"/>
      <c r="B13" s="7" t="s">
        <v>24</v>
      </c>
      <c r="C13" s="8" t="s">
        <v>29</v>
      </c>
      <c r="D13" s="13">
        <v>78</v>
      </c>
    </row>
    <row r="14" spans="1:4" ht="27.95" customHeight="1" x14ac:dyDescent="0.3">
      <c r="A14" s="1"/>
      <c r="B14" s="7" t="s">
        <v>25</v>
      </c>
      <c r="C14" s="8" t="s">
        <v>29</v>
      </c>
      <c r="D14" s="13">
        <v>50</v>
      </c>
    </row>
    <row r="15" spans="1:4" ht="27.95" customHeight="1" x14ac:dyDescent="0.3">
      <c r="A15" s="1"/>
      <c r="B15" s="7" t="s">
        <v>26</v>
      </c>
      <c r="C15" s="8" t="s">
        <v>29</v>
      </c>
      <c r="D15" s="13">
        <v>100</v>
      </c>
    </row>
    <row r="16" spans="1:4" ht="27.95" customHeight="1" x14ac:dyDescent="0.3">
      <c r="A16" s="1"/>
      <c r="B16" s="7" t="s">
        <v>27</v>
      </c>
      <c r="C16" s="8" t="s">
        <v>29</v>
      </c>
      <c r="D16" s="13">
        <v>50</v>
      </c>
    </row>
  </sheetData>
  <dataValidations count="6">
    <dataValidation allowBlank="1" showInputMessage="1" showErrorMessage="1" prompt="Entrez les dépenses mensuelles dans cette feuille de calcul" sqref="A1" xr:uid="{00000000-0002-0000-0200-000000000000}"/>
    <dataValidation allowBlank="1" showInputMessage="1" showErrorMessage="1" prompt="Entrez les postes de dépenses dans cette colonne sous ce titre Utilisez les filtres des titres pour trouver des entrées spécifiques" sqref="B3" xr:uid="{00000000-0002-0000-0200-000001000000}"/>
    <dataValidation allowBlank="1" showInputMessage="1" showErrorMessage="1" prompt="Entrez la date d’échéance dans cette colonne sous ce titre" sqref="C3" xr:uid="{00000000-0002-0000-0200-000002000000}"/>
    <dataValidation allowBlank="1" showInputMessage="1" showErrorMessage="1" prompt="Entrez le montant dans cette colonne sous ce titre" sqref="D3" xr:uid="{00000000-0002-0000-0200-000003000000}"/>
    <dataValidation allowBlank="1" showInputMessage="1" showErrorMessage="1" prompt="Le titre est automatiquement mis à jour dans cette cellule" sqref="B1" xr:uid="{00000000-0002-0000-0200-000004000000}"/>
    <dataValidation allowBlank="1" showInputMessage="1" showErrorMessage="1" prompt="Entrez les dépenses mensuelles dans le tableau ci-dessous" sqref="B2" xr:uid="{00000000-0002-0000-0200-000005000000}"/>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pageSetUpPr fitToPage="1"/>
  </sheetPr>
  <dimension ref="A1:C6"/>
  <sheetViews>
    <sheetView showGridLines="0" zoomScaleNormal="100" workbookViewId="0"/>
  </sheetViews>
  <sheetFormatPr defaultColWidth="9" defaultRowHeight="27.75" customHeight="1" x14ac:dyDescent="0.3"/>
  <cols>
    <col min="1" max="1" width="2.625" style="2" customWidth="1"/>
    <col min="2" max="2" width="23.75" style="2" customWidth="1"/>
    <col min="3" max="3" width="15.625" customWidth="1"/>
    <col min="4" max="16384" width="9" style="2"/>
  </cols>
  <sheetData>
    <row r="1" spans="1:3" s="5" customFormat="1" ht="40.5" customHeight="1" x14ac:dyDescent="0.3">
      <c r="B1" s="5" t="str">
        <f>TitreBudget</f>
        <v>Budget personnel</v>
      </c>
    </row>
    <row r="2" spans="1:3" s="1" customFormat="1" ht="31.5" customHeight="1" x14ac:dyDescent="0.3">
      <c r="A2"/>
      <c r="B2" s="3" t="s">
        <v>30</v>
      </c>
      <c r="C2"/>
    </row>
    <row r="3" spans="1:3" s="1" customFormat="1" ht="18.75" customHeight="1" x14ac:dyDescent="0.3">
      <c r="A3"/>
      <c r="B3" s="6" t="s">
        <v>31</v>
      </c>
      <c r="C3" s="6" t="s">
        <v>13</v>
      </c>
    </row>
    <row r="4" spans="1:3" ht="27.95" customHeight="1" x14ac:dyDescent="0.3">
      <c r="A4"/>
      <c r="B4" s="8" t="s">
        <v>29</v>
      </c>
      <c r="C4" s="13">
        <v>200</v>
      </c>
    </row>
    <row r="5" spans="1:3" ht="27.95" customHeight="1" x14ac:dyDescent="0.3">
      <c r="A5"/>
      <c r="B5" s="8" t="s">
        <v>29</v>
      </c>
      <c r="C5" s="13">
        <v>250</v>
      </c>
    </row>
    <row r="6" spans="1:3" ht="27.95" customHeight="1" x14ac:dyDescent="0.3">
      <c r="A6"/>
      <c r="B6" s="8" t="s">
        <v>29</v>
      </c>
      <c r="C6" s="13">
        <v>100</v>
      </c>
    </row>
  </sheetData>
  <dataValidations count="5">
    <dataValidation allowBlank="1" showInputMessage="1" showErrorMessage="1" prompt="Entrez l’épargne mensuelle dans cette feuille de calcul" sqref="A1" xr:uid="{00000000-0002-0000-0300-000000000000}"/>
    <dataValidation allowBlank="1" showInputMessage="1" showErrorMessage="1" prompt="Entrez la date de versement de l’épargne dans cette colonne sous ce titre Utilisez les filtres des titres pour trouver des entrées spécifiques" sqref="B3" xr:uid="{00000000-0002-0000-0300-000001000000}"/>
    <dataValidation allowBlank="1" showInputMessage="1" showErrorMessage="1" prompt="Entrez le montant dans cette colonne sous ce titre" sqref="C3" xr:uid="{00000000-0002-0000-0300-000002000000}"/>
    <dataValidation allowBlank="1" showInputMessage="1" showErrorMessage="1" prompt="Le titre est automatiquement mis à jour dans cette cellule" sqref="B1" xr:uid="{00000000-0002-0000-0300-000003000000}"/>
    <dataValidation allowBlank="1" showInputMessage="1" showErrorMessage="1" prompt="Entrez l’épargne mensuelle dans le tableau ci-dessous" sqref="B2" xr:uid="{00000000-0002-0000-0300-000004000000}"/>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theme="1" tint="0.249977111117893"/>
  </sheetPr>
  <dimension ref="B2:B6"/>
  <sheetViews>
    <sheetView workbookViewId="0">
      <selection activeCell="B5" sqref="B5"/>
    </sheetView>
  </sheetViews>
  <sheetFormatPr defaultColWidth="9" defaultRowHeight="16.5" x14ac:dyDescent="0.3"/>
  <cols>
    <col min="1" max="1" width="1.5" customWidth="1"/>
  </cols>
  <sheetData>
    <row r="2" spans="2:2" x14ac:dyDescent="0.3">
      <c r="B2" t="s">
        <v>32</v>
      </c>
    </row>
    <row r="4" spans="2:2" x14ac:dyDescent="0.3">
      <c r="B4" s="4">
        <f>MIN(1,1-B5)</f>
        <v>0.37706666666666666</v>
      </c>
    </row>
    <row r="5" spans="2:2" x14ac:dyDescent="0.3">
      <c r="B5" s="4">
        <f>MIN(DépensesMensuellesTotales/RevenuMensuelTotal,1)</f>
        <v>0.62293333333333334</v>
      </c>
    </row>
    <row r="6" spans="2:2" x14ac:dyDescent="0.3">
      <c r="B6" t="b">
        <f>(DépensesMensuellesTotales/RevenuMensuelTotal)&gt;1</f>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Synthèse</vt:lpstr>
      <vt:lpstr>Revenus mensuels</vt:lpstr>
      <vt:lpstr>Dépenses mensuelles</vt:lpstr>
      <vt:lpstr>Épargne mensuelle</vt:lpstr>
      <vt:lpstr>Données du graphique</vt:lpstr>
      <vt:lpstr>DépensesMensuellesTotales</vt:lpstr>
      <vt:lpstr>ÉpargneMensuelleTotale</vt:lpstr>
      <vt:lpstr>Pourcentage_de_revenu_dépensé</vt:lpstr>
      <vt:lpstr>'Dépenses mensuelles'!Print_Titles</vt:lpstr>
      <vt:lpstr>'Épargne mensuelle'!Print_Titles</vt:lpstr>
      <vt:lpstr>'Revenus mensuels'!Print_Titles</vt:lpstr>
      <vt:lpstr>RégionTitreColonne1..C4.1</vt:lpstr>
      <vt:lpstr>RégionTitreColonne2..C6.1</vt:lpstr>
      <vt:lpstr>RégionTitreColonne3..C8.1</vt:lpstr>
      <vt:lpstr>RégionTitreColonne4..C10.1</vt:lpstr>
      <vt:lpstr>RevenuMensuelTotal</vt:lpstr>
      <vt:lpstr>Titre2</vt:lpstr>
      <vt:lpstr>Titre3</vt:lpstr>
      <vt:lpstr>Titre4</vt:lpstr>
      <vt:lpstr>TitreBudget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Zakia Lu</cp:lastModifiedBy>
  <dcterms:created xsi:type="dcterms:W3CDTF">2017-11-19T23:54:12Z</dcterms:created>
  <dcterms:modified xsi:type="dcterms:W3CDTF">2018-07-04T08:39:07Z</dcterms:modified>
</cp:coreProperties>
</file>

<file path=docProps/custom.xml><?xml version="1.0" encoding="utf-8"?>
<Properties xmlns="http://schemas.openxmlformats.org/officeDocument/2006/custom-properties" xmlns:vt="http://schemas.openxmlformats.org/officeDocument/2006/docPropsVTypes"/>
</file>