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 activeTab="1"/>
  </bookViews>
  <sheets>
    <sheet name="Chart1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12" i="1" l="1"/>
  <c r="E27" i="1"/>
  <c r="D21" i="1"/>
  <c r="D17" i="1"/>
  <c r="D16" i="1"/>
  <c r="F19" i="1"/>
  <c r="F20" i="1" s="1"/>
  <c r="E19" i="1"/>
  <c r="F12" i="1"/>
  <c r="F27" i="1"/>
  <c r="D18" i="1"/>
  <c r="D15" i="1"/>
  <c r="D14" i="1"/>
  <c r="D11" i="1"/>
  <c r="D10" i="1"/>
  <c r="E20" i="1"/>
  <c r="E22" i="1" s="1"/>
  <c r="D19" i="1"/>
  <c r="D12" i="1"/>
  <c r="E23" i="1" l="1"/>
  <c r="F22" i="1"/>
  <c r="F23" i="1" s="1"/>
  <c r="F24" i="1" s="1"/>
  <c r="F29" i="1"/>
  <c r="D20" i="1"/>
  <c r="E29" i="1"/>
  <c r="E24" i="1"/>
  <c r="F28" i="1" l="1"/>
  <c r="F30" i="1"/>
  <c r="D24" i="1"/>
  <c r="E30" i="1"/>
  <c r="E28" i="1"/>
  <c r="D23" i="1"/>
  <c r="D22" i="1"/>
</calcChain>
</file>

<file path=xl/sharedStrings.xml><?xml version="1.0" encoding="utf-8"?>
<sst xmlns="http://schemas.openxmlformats.org/spreadsheetml/2006/main" count="26" uniqueCount="26">
  <si>
    <t>For the year ended 30 June 2010</t>
  </si>
  <si>
    <t>Change</t>
  </si>
  <si>
    <t>Revenue</t>
  </si>
  <si>
    <t>Cost of Goods Sold</t>
  </si>
  <si>
    <t>Gross Profit</t>
  </si>
  <si>
    <t>Business Name Limited</t>
  </si>
  <si>
    <t>Wages</t>
  </si>
  <si>
    <t>Depreciation</t>
  </si>
  <si>
    <t>Rent</t>
  </si>
  <si>
    <t>Profit and Loss Statement (Income Statement)</t>
  </si>
  <si>
    <t>Less Operating expenses</t>
  </si>
  <si>
    <t>Operating Expenses</t>
  </si>
  <si>
    <t>Operating Income</t>
  </si>
  <si>
    <t>Less Interest</t>
  </si>
  <si>
    <t>Less Income Taxes</t>
  </si>
  <si>
    <t>Advertising</t>
  </si>
  <si>
    <t>Legal</t>
  </si>
  <si>
    <t>Tax Rate</t>
  </si>
  <si>
    <t>Net Profit</t>
  </si>
  <si>
    <t>Interest Coverage</t>
  </si>
  <si>
    <t>Gross Profit Margin</t>
  </si>
  <si>
    <t>Net Profit Margin</t>
  </si>
  <si>
    <t>Earnings Per Share</t>
  </si>
  <si>
    <t>Shares Outstanding</t>
  </si>
  <si>
    <t>Ratios</t>
  </si>
  <si>
    <t>Net Profit Before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</si>
</sst>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i/>
      <sz val="11"/>
      <color theme="1"/>
      <name val="Abadi MT Condensed"/>
      <family val="2"/>
    </font>
    <font>
      <sz val="10"/>
      <color theme="1"/>
      <name val="Abadi MT Condensed"/>
      <family val="2"/>
    </font>
    <font>
      <sz val="18"/>
      <color theme="6" tint="-0.249977111117893"/>
      <name val="Abadi MT Condensed"/>
      <family val="2"/>
    </font>
    <font>
      <b/>
      <sz val="11"/>
      <color theme="6" tint="-0.249977111117893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6" xfId="0" applyFont="1" applyFill="1" applyBorder="1"/>
    <xf numFmtId="0" fontId="2" fillId="0" borderId="7" xfId="0" applyFont="1" applyBorder="1"/>
    <xf numFmtId="0" fontId="2" fillId="0" borderId="0" xfId="0" applyFont="1"/>
    <xf numFmtId="0" fontId="2" fillId="2" borderId="0" xfId="0" applyFont="1" applyFill="1" applyBorder="1"/>
    <xf numFmtId="0" fontId="2" fillId="0" borderId="9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3" fillId="0" borderId="1" xfId="0" applyFont="1" applyBorder="1" applyAlignment="1">
      <alignment horizontal="right"/>
    </xf>
    <xf numFmtId="9" fontId="2" fillId="0" borderId="0" xfId="3" applyFont="1" applyBorder="1"/>
    <xf numFmtId="166" fontId="2" fillId="0" borderId="0" xfId="1" applyNumberFormat="1" applyFont="1" applyBorder="1" applyAlignment="1">
      <alignment horizontal="right"/>
    </xf>
    <xf numFmtId="0" fontId="3" fillId="0" borderId="8" xfId="0" applyFont="1" applyBorder="1"/>
    <xf numFmtId="9" fontId="3" fillId="0" borderId="0" xfId="3" applyFont="1" applyBorder="1"/>
    <xf numFmtId="167" fontId="3" fillId="0" borderId="2" xfId="2" applyNumberFormat="1" applyFont="1" applyBorder="1" applyAlignment="1">
      <alignment horizontal="right"/>
    </xf>
    <xf numFmtId="0" fontId="4" fillId="0" borderId="8" xfId="0" applyFont="1" applyBorder="1"/>
    <xf numFmtId="166" fontId="3" fillId="0" borderId="0" xfId="1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 indent="1"/>
    </xf>
    <xf numFmtId="167" fontId="3" fillId="0" borderId="3" xfId="2" applyNumberFormat="1" applyFont="1" applyBorder="1" applyAlignment="1">
      <alignment horizontal="right"/>
    </xf>
    <xf numFmtId="166" fontId="2" fillId="0" borderId="0" xfId="1" applyNumberFormat="1" applyFont="1" applyBorder="1"/>
    <xf numFmtId="167" fontId="3" fillId="0" borderId="4" xfId="2" applyNumberFormat="1" applyFont="1" applyBorder="1" applyAlignment="1">
      <alignment horizontal="right"/>
    </xf>
    <xf numFmtId="0" fontId="3" fillId="2" borderId="0" xfId="0" applyFont="1" applyFill="1" applyBorder="1"/>
    <xf numFmtId="9" fontId="2" fillId="0" borderId="9" xfId="3" applyFont="1" applyBorder="1"/>
    <xf numFmtId="10" fontId="2" fillId="0" borderId="0" xfId="3" applyNumberFormat="1" applyFont="1" applyBorder="1"/>
    <xf numFmtId="39" fontId="2" fillId="0" borderId="0" xfId="0" applyNumberFormat="1" applyFont="1" applyBorder="1"/>
    <xf numFmtId="0" fontId="2" fillId="0" borderId="1" xfId="0" applyFont="1" applyBorder="1"/>
    <xf numFmtId="164" fontId="2" fillId="0" borderId="1" xfId="2" applyFont="1" applyBorder="1"/>
    <xf numFmtId="0" fontId="3" fillId="2" borderId="1" xfId="0" applyFont="1" applyFill="1" applyBorder="1"/>
    <xf numFmtId="166" fontId="5" fillId="0" borderId="11" xfId="1" applyNumberFormat="1" applyFont="1" applyBorder="1"/>
    <xf numFmtId="37" fontId="2" fillId="2" borderId="0" xfId="0" applyNumberFormat="1" applyFont="1" applyFill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accent3">
                    <a:lumMod val="7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>
                <a:solidFill>
                  <a:schemeClr val="accent3">
                    <a:lumMod val="75000"/>
                  </a:schemeClr>
                </a:solidFill>
              </a:rPr>
              <a:t>Business Name Limited Profit and Loss Statement (Income Statement)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accent3">
                  <a:lumMod val="7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Sheet1!$B$4:$B$5</c:f>
              <c:strCache>
                <c:ptCount val="2"/>
                <c:pt idx="0">
                  <c:v>Business Name Limited</c:v>
                </c:pt>
                <c:pt idx="1">
                  <c:v>Profit and Loss Statement (Income Statement)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Sheet1!$B$6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04419880"/>
        <c:axId val="404423016"/>
      </c:barChart>
      <c:catAx>
        <c:axId val="40441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423016"/>
        <c:crosses val="autoZero"/>
        <c:auto val="1"/>
        <c:lblAlgn val="ctr"/>
        <c:lblOffset val="100"/>
        <c:noMultiLvlLbl val="0"/>
      </c:catAx>
      <c:valAx>
        <c:axId val="40442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4198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223" cy="62975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J9" sqref="J9"/>
    </sheetView>
  </sheetViews>
  <sheetFormatPr defaultRowHeight="15" x14ac:dyDescent="0.25"/>
  <cols>
    <col min="1" max="1" width="9.140625" style="1"/>
    <col min="2" max="2" width="32" style="4" customWidth="1"/>
    <col min="3" max="3" width="9.140625" style="4"/>
    <col min="4" max="4" width="15.42578125" style="4" customWidth="1"/>
    <col min="5" max="5" width="16.28515625" style="4" customWidth="1"/>
    <col min="6" max="6" width="14.7109375" style="4" customWidth="1"/>
    <col min="7" max="7" width="11.42578125" style="1" hidden="1" customWidth="1"/>
    <col min="8" max="8" width="7.28515625" style="4" customWidth="1"/>
    <col min="9" max="9" width="9.140625" style="1"/>
    <col min="10" max="16384" width="9.140625" style="4"/>
  </cols>
  <sheetData>
    <row r="1" spans="2:8" s="1" customFormat="1" x14ac:dyDescent="0.25"/>
    <row r="2" spans="2:8" s="1" customFormat="1" x14ac:dyDescent="0.25"/>
    <row r="3" spans="2:8" s="1" customFormat="1" ht="15.75" thickBot="1" x14ac:dyDescent="0.3"/>
    <row r="4" spans="2:8" ht="24" x14ac:dyDescent="0.4">
      <c r="B4" s="31" t="s">
        <v>5</v>
      </c>
      <c r="C4" s="32"/>
      <c r="D4" s="32"/>
      <c r="E4" s="32"/>
      <c r="F4" s="32"/>
      <c r="G4" s="2"/>
      <c r="H4" s="3"/>
    </row>
    <row r="5" spans="2:8" ht="24" x14ac:dyDescent="0.4">
      <c r="B5" s="33" t="s">
        <v>9</v>
      </c>
      <c r="C5" s="34"/>
      <c r="D5" s="34"/>
      <c r="E5" s="34"/>
      <c r="F5" s="34"/>
      <c r="G5" s="5"/>
      <c r="H5" s="6"/>
    </row>
    <row r="6" spans="2:8" x14ac:dyDescent="0.25">
      <c r="B6" s="35" t="s">
        <v>0</v>
      </c>
      <c r="C6" s="36"/>
      <c r="D6" s="36"/>
      <c r="E6" s="36"/>
      <c r="F6" s="36"/>
      <c r="G6" s="5"/>
      <c r="H6" s="6"/>
    </row>
    <row r="7" spans="2:8" x14ac:dyDescent="0.25">
      <c r="B7" s="7"/>
      <c r="C7" s="8"/>
      <c r="D7" s="8"/>
      <c r="E7" s="8"/>
      <c r="F7" s="8"/>
      <c r="G7" s="5"/>
      <c r="H7" s="6"/>
    </row>
    <row r="8" spans="2:8" x14ac:dyDescent="0.25">
      <c r="B8" s="7"/>
      <c r="C8" s="8"/>
      <c r="D8" s="8"/>
      <c r="E8" s="8"/>
      <c r="F8" s="8"/>
      <c r="G8" s="5"/>
      <c r="H8" s="6"/>
    </row>
    <row r="9" spans="2:8" ht="15.75" thickBot="1" x14ac:dyDescent="0.3">
      <c r="B9" s="9"/>
      <c r="C9" s="10"/>
      <c r="D9" s="10" t="s">
        <v>1</v>
      </c>
      <c r="E9" s="10">
        <v>2010</v>
      </c>
      <c r="F9" s="10">
        <v>2009</v>
      </c>
      <c r="G9" s="5"/>
      <c r="H9" s="6"/>
    </row>
    <row r="10" spans="2:8" x14ac:dyDescent="0.25">
      <c r="B10" s="7" t="s">
        <v>2</v>
      </c>
      <c r="C10" s="8"/>
      <c r="D10" s="11">
        <f>E10/F10-1</f>
        <v>0.20985398984395132</v>
      </c>
      <c r="E10" s="12">
        <v>267558</v>
      </c>
      <c r="F10" s="12">
        <v>221149</v>
      </c>
      <c r="G10" s="5"/>
      <c r="H10" s="6"/>
    </row>
    <row r="11" spans="2:8" x14ac:dyDescent="0.25">
      <c r="B11" s="7" t="s">
        <v>3</v>
      </c>
      <c r="C11" s="8"/>
      <c r="D11" s="11">
        <f>E11/F11-1</f>
        <v>0.17620551532891704</v>
      </c>
      <c r="E11" s="12">
        <v>122156</v>
      </c>
      <c r="F11" s="12">
        <v>103856</v>
      </c>
      <c r="G11" s="5"/>
      <c r="H11" s="6"/>
    </row>
    <row r="12" spans="2:8" x14ac:dyDescent="0.25">
      <c r="B12" s="13" t="s">
        <v>4</v>
      </c>
      <c r="C12" s="8"/>
      <c r="D12" s="14">
        <f>E12/F12-1</f>
        <v>0.23964771981277666</v>
      </c>
      <c r="E12" s="15">
        <f>E10-E11</f>
        <v>145402</v>
      </c>
      <c r="F12" s="15">
        <f>F10-F11</f>
        <v>117293</v>
      </c>
      <c r="G12" s="5"/>
      <c r="H12" s="6"/>
    </row>
    <row r="13" spans="2:8" x14ac:dyDescent="0.25">
      <c r="B13" s="16" t="s">
        <v>10</v>
      </c>
      <c r="C13" s="8"/>
      <c r="D13" s="14"/>
      <c r="E13" s="17"/>
      <c r="F13" s="17"/>
      <c r="G13" s="5"/>
      <c r="H13" s="6"/>
    </row>
    <row r="14" spans="2:8" x14ac:dyDescent="0.25">
      <c r="B14" s="7" t="s">
        <v>6</v>
      </c>
      <c r="C14" s="8"/>
      <c r="D14" s="11">
        <f t="shared" ref="D14:D24" si="0">E14/F14-1</f>
        <v>6.8805908699612006E-2</v>
      </c>
      <c r="E14" s="12">
        <v>85668</v>
      </c>
      <c r="F14" s="12">
        <v>80153</v>
      </c>
      <c r="G14" s="5"/>
      <c r="H14" s="6"/>
    </row>
    <row r="15" spans="2:8" x14ac:dyDescent="0.25">
      <c r="B15" s="7" t="s">
        <v>8</v>
      </c>
      <c r="C15" s="8"/>
      <c r="D15" s="11">
        <f t="shared" si="0"/>
        <v>0</v>
      </c>
      <c r="E15" s="12">
        <v>8675</v>
      </c>
      <c r="F15" s="12">
        <v>8675</v>
      </c>
      <c r="G15" s="5"/>
      <c r="H15" s="6"/>
    </row>
    <row r="16" spans="2:8" x14ac:dyDescent="0.25">
      <c r="B16" s="7" t="s">
        <v>15</v>
      </c>
      <c r="C16" s="8"/>
      <c r="D16" s="11">
        <f t="shared" si="0"/>
        <v>0.16666666666666674</v>
      </c>
      <c r="E16" s="12">
        <v>4900</v>
      </c>
      <c r="F16" s="18">
        <v>4200</v>
      </c>
      <c r="G16" s="5"/>
      <c r="H16" s="6"/>
    </row>
    <row r="17" spans="2:8" x14ac:dyDescent="0.25">
      <c r="B17" s="7" t="s">
        <v>16</v>
      </c>
      <c r="C17" s="8"/>
      <c r="D17" s="11">
        <f t="shared" si="0"/>
        <v>-0.66666666666666674</v>
      </c>
      <c r="E17" s="12">
        <v>400</v>
      </c>
      <c r="F17" s="12">
        <v>1200</v>
      </c>
      <c r="G17" s="5"/>
      <c r="H17" s="6"/>
    </row>
    <row r="18" spans="2:8" x14ac:dyDescent="0.25">
      <c r="B18" s="7" t="s">
        <v>7</v>
      </c>
      <c r="C18" s="8"/>
      <c r="D18" s="11">
        <f t="shared" si="0"/>
        <v>0</v>
      </c>
      <c r="E18" s="12">
        <v>657</v>
      </c>
      <c r="F18" s="12">
        <v>657</v>
      </c>
      <c r="G18" s="5"/>
      <c r="H18" s="6"/>
    </row>
    <row r="19" spans="2:8" x14ac:dyDescent="0.25">
      <c r="B19" s="13" t="s">
        <v>11</v>
      </c>
      <c r="C19" s="8"/>
      <c r="D19" s="14">
        <f t="shared" si="0"/>
        <v>5.7069083627549144E-2</v>
      </c>
      <c r="E19" s="15">
        <f>SUM(E14:E18)</f>
        <v>100300</v>
      </c>
      <c r="F19" s="15">
        <f>SUM(F14:F18)</f>
        <v>94885</v>
      </c>
      <c r="G19" s="5"/>
      <c r="H19" s="6"/>
    </row>
    <row r="20" spans="2:8" ht="15.75" thickBot="1" x14ac:dyDescent="0.3">
      <c r="B20" s="13" t="s">
        <v>12</v>
      </c>
      <c r="C20" s="8"/>
      <c r="D20" s="14">
        <f t="shared" si="0"/>
        <v>1.0127632988218491</v>
      </c>
      <c r="E20" s="19">
        <f>E12-E19</f>
        <v>45102</v>
      </c>
      <c r="F20" s="19">
        <f>F12-F19</f>
        <v>22408</v>
      </c>
      <c r="G20" s="5"/>
      <c r="H20" s="6"/>
    </row>
    <row r="21" spans="2:8" ht="15.75" thickTop="1" x14ac:dyDescent="0.25">
      <c r="B21" s="7" t="s">
        <v>13</v>
      </c>
      <c r="C21" s="8"/>
      <c r="D21" s="11">
        <f t="shared" si="0"/>
        <v>-0.1333333333333333</v>
      </c>
      <c r="E21" s="20">
        <v>13000</v>
      </c>
      <c r="F21" s="20">
        <v>15000</v>
      </c>
      <c r="G21" s="5"/>
      <c r="H21" s="6"/>
    </row>
    <row r="22" spans="2:8" x14ac:dyDescent="0.25">
      <c r="B22" s="13" t="s">
        <v>25</v>
      </c>
      <c r="C22" s="8"/>
      <c r="D22" s="14">
        <f t="shared" si="0"/>
        <v>3.333423326133909</v>
      </c>
      <c r="E22" s="21">
        <f>E20-E21</f>
        <v>32102</v>
      </c>
      <c r="F22" s="21">
        <f>F20-F21</f>
        <v>7408</v>
      </c>
      <c r="G22" s="5"/>
      <c r="H22" s="6"/>
    </row>
    <row r="23" spans="2:8" x14ac:dyDescent="0.25">
      <c r="B23" s="7" t="s">
        <v>14</v>
      </c>
      <c r="C23" s="8"/>
      <c r="D23" s="11">
        <f t="shared" si="0"/>
        <v>3.333423326133909</v>
      </c>
      <c r="E23" s="20">
        <f>E22*$H23</f>
        <v>9630.6</v>
      </c>
      <c r="F23" s="20">
        <f>F22*$H23</f>
        <v>2222.4</v>
      </c>
      <c r="G23" s="22" t="s">
        <v>17</v>
      </c>
      <c r="H23" s="23">
        <v>0.3</v>
      </c>
    </row>
    <row r="24" spans="2:8" ht="15.75" thickBot="1" x14ac:dyDescent="0.3">
      <c r="B24" s="13" t="s">
        <v>18</v>
      </c>
      <c r="C24" s="8"/>
      <c r="D24" s="14">
        <f t="shared" si="0"/>
        <v>3.333423326133909</v>
      </c>
      <c r="E24" s="19">
        <f>E20-E21-E23</f>
        <v>22471.4</v>
      </c>
      <c r="F24" s="19">
        <f>F20-F21-F23</f>
        <v>5185.6000000000004</v>
      </c>
      <c r="G24" s="5"/>
      <c r="H24" s="6"/>
    </row>
    <row r="25" spans="2:8" ht="15.75" thickTop="1" x14ac:dyDescent="0.25">
      <c r="B25" s="13"/>
      <c r="C25" s="8"/>
      <c r="D25" s="8"/>
      <c r="E25" s="20"/>
      <c r="F25" s="20"/>
      <c r="G25" s="5"/>
      <c r="H25" s="6"/>
    </row>
    <row r="26" spans="2:8" x14ac:dyDescent="0.25">
      <c r="B26" s="13" t="s">
        <v>24</v>
      </c>
      <c r="C26" s="8"/>
      <c r="D26" s="8"/>
      <c r="E26" s="20"/>
      <c r="F26" s="20"/>
      <c r="G26" s="5"/>
      <c r="H26" s="6"/>
    </row>
    <row r="27" spans="2:8" x14ac:dyDescent="0.25">
      <c r="B27" s="7" t="s">
        <v>20</v>
      </c>
      <c r="C27" s="8"/>
      <c r="D27" s="8"/>
      <c r="E27" s="24">
        <f>E12/E10</f>
        <v>0.54344104829607043</v>
      </c>
      <c r="F27" s="24">
        <f>F12/F10</f>
        <v>0.53037997006543103</v>
      </c>
      <c r="G27" s="5"/>
      <c r="H27" s="6"/>
    </row>
    <row r="28" spans="2:8" x14ac:dyDescent="0.25">
      <c r="B28" s="7" t="s">
        <v>21</v>
      </c>
      <c r="C28" s="8"/>
      <c r="D28" s="8"/>
      <c r="E28" s="24">
        <f>E24/E10</f>
        <v>8.3987023374371167E-2</v>
      </c>
      <c r="F28" s="24">
        <f>F24/F10</f>
        <v>2.3448444261561213E-2</v>
      </c>
      <c r="G28" s="5"/>
      <c r="H28" s="6"/>
    </row>
    <row r="29" spans="2:8" x14ac:dyDescent="0.25">
      <c r="B29" s="7" t="s">
        <v>19</v>
      </c>
      <c r="C29" s="8"/>
      <c r="D29" s="8"/>
      <c r="E29" s="25">
        <f>E20/E21</f>
        <v>3.4693846153846155</v>
      </c>
      <c r="F29" s="25">
        <f>F20/F21</f>
        <v>1.4938666666666667</v>
      </c>
      <c r="G29" s="5"/>
      <c r="H29" s="6"/>
    </row>
    <row r="30" spans="2:8" ht="15.75" thickBot="1" x14ac:dyDescent="0.3">
      <c r="B30" s="9" t="s">
        <v>22</v>
      </c>
      <c r="C30" s="26"/>
      <c r="D30" s="26"/>
      <c r="E30" s="27">
        <f>E24/$H30</f>
        <v>2.2471400000000004</v>
      </c>
      <c r="F30" s="27">
        <f>F24/$H30</f>
        <v>0.51856000000000002</v>
      </c>
      <c r="G30" s="28" t="s">
        <v>23</v>
      </c>
      <c r="H30" s="29">
        <v>10000</v>
      </c>
    </row>
    <row r="31" spans="2:8" s="1" customFormat="1" x14ac:dyDescent="0.25">
      <c r="E31" s="30"/>
      <c r="F31" s="30"/>
    </row>
    <row r="32" spans="2:8" s="1" customFormat="1" x14ac:dyDescent="0.25">
      <c r="E32" s="30"/>
      <c r="F32" s="30"/>
    </row>
    <row r="33" spans="5:6" s="1" customFormat="1" x14ac:dyDescent="0.25">
      <c r="E33" s="30"/>
      <c r="F33" s="30"/>
    </row>
    <row r="34" spans="5:6" s="1" customFormat="1" x14ac:dyDescent="0.25">
      <c r="E34" s="30"/>
      <c r="F34" s="30"/>
    </row>
    <row r="35" spans="5:6" s="1" customFormat="1" x14ac:dyDescent="0.25">
      <c r="E35" s="30"/>
      <c r="F35" s="30"/>
    </row>
    <row r="36" spans="5:6" s="1" customFormat="1" x14ac:dyDescent="0.25">
      <c r="E36" s="30"/>
      <c r="F36" s="30"/>
    </row>
    <row r="37" spans="5:6" s="1" customFormat="1" x14ac:dyDescent="0.25">
      <c r="E37" s="30"/>
      <c r="F37" s="30"/>
    </row>
    <row r="38" spans="5:6" s="1" customFormat="1" x14ac:dyDescent="0.25">
      <c r="E38" s="30"/>
      <c r="F38" s="30"/>
    </row>
    <row r="39" spans="5:6" s="1" customFormat="1" x14ac:dyDescent="0.25">
      <c r="E39" s="30"/>
      <c r="F39" s="30"/>
    </row>
    <row r="40" spans="5:6" s="1" customFormat="1" x14ac:dyDescent="0.25">
      <c r="E40" s="5"/>
      <c r="F40" s="5"/>
    </row>
    <row r="41" spans="5:6" s="1" customFormat="1" x14ac:dyDescent="0.25">
      <c r="E41" s="5"/>
      <c r="F41" s="5"/>
    </row>
    <row r="42" spans="5:6" s="1" customFormat="1" x14ac:dyDescent="0.25">
      <c r="E42" s="5"/>
      <c r="F42" s="5"/>
    </row>
    <row r="43" spans="5:6" s="1" customFormat="1" x14ac:dyDescent="0.25">
      <c r="E43" s="5"/>
      <c r="F43" s="5"/>
    </row>
    <row r="44" spans="5:6" s="1" customFormat="1" x14ac:dyDescent="0.25">
      <c r="E44" s="5"/>
      <c r="F44" s="5"/>
    </row>
    <row r="45" spans="5:6" s="1" customFormat="1" x14ac:dyDescent="0.25">
      <c r="E45" s="5"/>
      <c r="F45" s="5"/>
    </row>
    <row r="46" spans="5:6" s="1" customFormat="1" x14ac:dyDescent="0.25">
      <c r="E46" s="5"/>
      <c r="F46" s="5"/>
    </row>
    <row r="47" spans="5:6" s="1" customFormat="1" x14ac:dyDescent="0.25">
      <c r="E47" s="5"/>
      <c r="F47" s="5"/>
    </row>
    <row r="48" spans="5:6" s="1" customFormat="1" x14ac:dyDescent="0.25">
      <c r="E48" s="5"/>
      <c r="F48" s="5"/>
    </row>
    <row r="49" spans="5:6" x14ac:dyDescent="0.25">
      <c r="E49" s="8"/>
      <c r="F49" s="8"/>
    </row>
    <row r="50" spans="5:6" x14ac:dyDescent="0.25">
      <c r="E50" s="8"/>
      <c r="F50" s="8"/>
    </row>
    <row r="51" spans="5:6" x14ac:dyDescent="0.25">
      <c r="E51" s="8"/>
      <c r="F51" s="8"/>
    </row>
  </sheetData>
  <mergeCells count="3">
    <mergeCell ref="B4:F4"/>
    <mergeCell ref="B5:F5"/>
    <mergeCell ref="B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danbradster</dc:creator>
  <cp:lastModifiedBy>ALI JAVED</cp:lastModifiedBy>
  <cp:lastPrinted>2020-03-14T00:32:08Z</cp:lastPrinted>
  <dcterms:created xsi:type="dcterms:W3CDTF">2010-08-28T14:46:09Z</dcterms:created>
  <dcterms:modified xsi:type="dcterms:W3CDTF">2020-03-14T00:38:26Z</dcterms:modified>
</cp:coreProperties>
</file>