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txoft\my task\21. Risk Analysis Template\"/>
    </mc:Choice>
  </mc:AlternateContent>
  <bookViews>
    <workbookView xWindow="0" yWindow="0" windowWidth="20490" windowHeight="7755"/>
  </bookViews>
  <sheets>
    <sheet name="Simplified" sheetId="1" r:id="rId1"/>
    <sheet name="Detailed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86" i="2" l="1"/>
  <c r="I86" i="2"/>
  <c r="P86" i="2" s="1"/>
  <c r="I85" i="2"/>
  <c r="N85" i="2"/>
  <c r="P85" i="2"/>
  <c r="I84" i="2"/>
  <c r="N84" i="2"/>
  <c r="P84" i="2" s="1"/>
  <c r="I83" i="2"/>
  <c r="P83" i="2" s="1"/>
  <c r="N83" i="2"/>
  <c r="I82" i="2"/>
  <c r="P82" i="2" s="1"/>
  <c r="N82" i="2"/>
  <c r="I81" i="2"/>
  <c r="N81" i="2"/>
  <c r="P81" i="2"/>
  <c r="I67" i="2"/>
  <c r="N67" i="2"/>
  <c r="P67" i="2" s="1"/>
  <c r="I68" i="2"/>
  <c r="P68" i="2" s="1"/>
  <c r="N68" i="2"/>
  <c r="I69" i="2"/>
  <c r="P69" i="2" s="1"/>
  <c r="N69" i="2"/>
  <c r="I70" i="2"/>
  <c r="N70" i="2"/>
  <c r="P70" i="2"/>
  <c r="I71" i="2"/>
  <c r="N71" i="2"/>
  <c r="P71" i="2" s="1"/>
  <c r="I72" i="2"/>
  <c r="P72" i="2" s="1"/>
  <c r="N72" i="2"/>
  <c r="I73" i="2"/>
  <c r="P73" i="2" s="1"/>
  <c r="N73" i="2"/>
  <c r="I74" i="2"/>
  <c r="N74" i="2"/>
  <c r="P74" i="2"/>
  <c r="I75" i="2"/>
  <c r="N75" i="2"/>
  <c r="P75" i="2" s="1"/>
  <c r="I76" i="2"/>
  <c r="P76" i="2" s="1"/>
  <c r="N76" i="2"/>
  <c r="I77" i="2"/>
  <c r="P77" i="2" s="1"/>
  <c r="N77" i="2"/>
  <c r="I78" i="2"/>
  <c r="N78" i="2"/>
  <c r="P78" i="2"/>
  <c r="I66" i="2"/>
  <c r="N66" i="2"/>
  <c r="P66" i="2" s="1"/>
  <c r="I65" i="2"/>
  <c r="P65" i="2" s="1"/>
  <c r="N65" i="2"/>
  <c r="I64" i="2"/>
  <c r="P64" i="2" s="1"/>
  <c r="N64" i="2"/>
  <c r="I58" i="2"/>
  <c r="N58" i="2"/>
  <c r="P58" i="2"/>
  <c r="I59" i="2"/>
  <c r="N59" i="2"/>
  <c r="P59" i="2" s="1"/>
  <c r="I60" i="2"/>
  <c r="P60" i="2" s="1"/>
  <c r="N60" i="2"/>
  <c r="I61" i="2"/>
  <c r="P61" i="2" s="1"/>
  <c r="N61" i="2"/>
  <c r="I57" i="2"/>
  <c r="N57" i="2"/>
  <c r="P57" i="2"/>
  <c r="I56" i="2"/>
  <c r="N56" i="2"/>
  <c r="P56" i="2" s="1"/>
  <c r="I55" i="2"/>
  <c r="P55" i="2" s="1"/>
  <c r="N55" i="2"/>
  <c r="I45" i="2"/>
  <c r="P45" i="2" s="1"/>
  <c r="N45" i="2"/>
  <c r="I46" i="2"/>
  <c r="N46" i="2"/>
  <c r="P46" i="2"/>
  <c r="I47" i="2"/>
  <c r="N47" i="2"/>
  <c r="P47" i="2" s="1"/>
  <c r="I48" i="2"/>
  <c r="P48" i="2" s="1"/>
  <c r="N48" i="2"/>
  <c r="I49" i="2"/>
  <c r="P49" i="2" s="1"/>
  <c r="N49" i="2"/>
  <c r="I50" i="2"/>
  <c r="N50" i="2"/>
  <c r="P50" i="2"/>
  <c r="I51" i="2"/>
  <c r="N51" i="2"/>
  <c r="P51" i="2" s="1"/>
  <c r="I44" i="2"/>
  <c r="P44" i="2" s="1"/>
  <c r="N44" i="2"/>
  <c r="I43" i="2"/>
  <c r="P43" i="2" s="1"/>
  <c r="N43" i="2"/>
  <c r="I42" i="2"/>
  <c r="N42" i="2"/>
  <c r="P42" i="2"/>
  <c r="I40" i="2"/>
  <c r="N40" i="2"/>
  <c r="P40" i="2" s="1"/>
  <c r="I39" i="2"/>
  <c r="P39" i="2" s="1"/>
  <c r="N39" i="2"/>
  <c r="I38" i="2"/>
  <c r="P38" i="2" s="1"/>
  <c r="N38" i="2"/>
  <c r="I35" i="2"/>
  <c r="N35" i="2"/>
  <c r="P35" i="2"/>
  <c r="I36" i="2"/>
  <c r="P36" i="2" s="1"/>
  <c r="N36" i="2"/>
  <c r="I34" i="2"/>
  <c r="P34" i="2" s="1"/>
  <c r="N34" i="2"/>
  <c r="I33" i="2"/>
  <c r="P33" i="2" s="1"/>
  <c r="N33" i="2"/>
  <c r="I32" i="2"/>
  <c r="N32" i="2"/>
  <c r="P32" i="2"/>
  <c r="I30" i="2"/>
  <c r="P30" i="2" s="1"/>
  <c r="N30" i="2"/>
  <c r="I29" i="2"/>
  <c r="P29" i="2" s="1"/>
  <c r="N29" i="2"/>
  <c r="I28" i="2"/>
  <c r="P28" i="2" s="1"/>
  <c r="N28" i="2"/>
  <c r="I26" i="2"/>
  <c r="N26" i="2"/>
  <c r="P26" i="2"/>
  <c r="I25" i="2"/>
  <c r="P25" i="2" s="1"/>
  <c r="N25" i="2"/>
  <c r="I24" i="2"/>
  <c r="P24" i="2" s="1"/>
  <c r="N24" i="2"/>
  <c r="I23" i="2"/>
  <c r="P23" i="2" s="1"/>
  <c r="N23" i="2"/>
  <c r="I21" i="2"/>
  <c r="N21" i="2"/>
  <c r="P21" i="2"/>
  <c r="I20" i="2"/>
  <c r="P20" i="2" s="1"/>
  <c r="N20" i="2"/>
  <c r="I19" i="2"/>
  <c r="P19" i="2" s="1"/>
  <c r="N19" i="2"/>
  <c r="I13" i="2"/>
  <c r="P13" i="2" s="1"/>
  <c r="N13" i="2"/>
  <c r="I14" i="2"/>
  <c r="N14" i="2"/>
  <c r="P14" i="2"/>
  <c r="I15" i="2"/>
  <c r="P15" i="2" s="1"/>
  <c r="N15" i="2"/>
  <c r="I16" i="2"/>
  <c r="P16" i="2" s="1"/>
  <c r="N16" i="2"/>
  <c r="I17" i="2"/>
  <c r="P17" i="2" s="1"/>
  <c r="N17" i="2"/>
  <c r="N12" i="2"/>
  <c r="I12" i="2"/>
  <c r="P12" i="2"/>
  <c r="N9" i="2"/>
  <c r="I9" i="2"/>
  <c r="N8" i="2"/>
  <c r="I8" i="2"/>
  <c r="P8" i="2" s="1"/>
  <c r="N7" i="2"/>
  <c r="I7" i="2"/>
  <c r="P7" i="2"/>
  <c r="N43" i="1"/>
  <c r="I43" i="1"/>
  <c r="N42" i="1"/>
  <c r="I42" i="1"/>
  <c r="P42" i="1" s="1"/>
  <c r="N41" i="1"/>
  <c r="I41" i="1"/>
  <c r="N40" i="1"/>
  <c r="I40" i="1"/>
  <c r="P40" i="1" s="1"/>
  <c r="N39" i="1"/>
  <c r="I39" i="1"/>
  <c r="N38" i="1"/>
  <c r="I38" i="1"/>
  <c r="P38" i="1" s="1"/>
  <c r="N35" i="1"/>
  <c r="I35" i="1"/>
  <c r="N34" i="1"/>
  <c r="I34" i="1"/>
  <c r="P34" i="1" s="1"/>
  <c r="N33" i="1"/>
  <c r="I33" i="1"/>
  <c r="N32" i="1"/>
  <c r="I32" i="1"/>
  <c r="P32" i="1" s="1"/>
  <c r="N31" i="1"/>
  <c r="I31" i="1"/>
  <c r="N30" i="1"/>
  <c r="I30" i="1"/>
  <c r="P30" i="1" s="1"/>
  <c r="N29" i="1"/>
  <c r="I29" i="1"/>
  <c r="N28" i="1"/>
  <c r="I28" i="1"/>
  <c r="P28" i="1" s="1"/>
  <c r="N27" i="1"/>
  <c r="I27" i="1"/>
  <c r="N26" i="1"/>
  <c r="I26" i="1"/>
  <c r="P26" i="1" s="1"/>
  <c r="N25" i="1"/>
  <c r="I25" i="1"/>
  <c r="N24" i="1"/>
  <c r="I24" i="1"/>
  <c r="P24" i="1" s="1"/>
  <c r="N23" i="1"/>
  <c r="I23" i="1"/>
  <c r="N22" i="1"/>
  <c r="I22" i="1"/>
  <c r="P22" i="1" s="1"/>
  <c r="N19" i="1"/>
  <c r="I19" i="1"/>
  <c r="N18" i="1"/>
  <c r="I18" i="1"/>
  <c r="P18" i="1" s="1"/>
  <c r="N17" i="1"/>
  <c r="I17" i="1"/>
  <c r="N16" i="1"/>
  <c r="I16" i="1"/>
  <c r="P16" i="1" s="1"/>
  <c r="N15" i="1"/>
  <c r="I15" i="1"/>
  <c r="N14" i="1"/>
  <c r="I14" i="1"/>
  <c r="P14" i="1" s="1"/>
  <c r="N13" i="1"/>
  <c r="I13" i="1"/>
  <c r="N12" i="1"/>
  <c r="I12" i="1"/>
  <c r="N11" i="1"/>
  <c r="I11" i="1"/>
  <c r="P11" i="1" s="1"/>
  <c r="N10" i="1"/>
  <c r="P10" i="1" s="1"/>
  <c r="I10" i="1"/>
  <c r="N9" i="1"/>
  <c r="I9" i="1"/>
  <c r="N8" i="1"/>
  <c r="P8" i="1" s="1"/>
  <c r="I8" i="1"/>
  <c r="N7" i="1"/>
  <c r="I7" i="1"/>
  <c r="N11" i="2"/>
  <c r="I11" i="2"/>
  <c r="N6" i="2"/>
  <c r="P6" i="2" s="1"/>
  <c r="I6" i="2"/>
  <c r="N6" i="1"/>
  <c r="N5" i="1"/>
  <c r="I6" i="1"/>
  <c r="P6" i="1" s="1"/>
  <c r="I5" i="1"/>
  <c r="P5" i="1" s="1"/>
  <c r="P39" i="1"/>
  <c r="P41" i="1"/>
  <c r="P43" i="1"/>
  <c r="P23" i="1"/>
  <c r="P25" i="1"/>
  <c r="P27" i="1"/>
  <c r="P29" i="1"/>
  <c r="P31" i="1"/>
  <c r="P33" i="1"/>
  <c r="P35" i="1"/>
  <c r="P12" i="1"/>
  <c r="P9" i="2"/>
  <c r="P7" i="1"/>
  <c r="P9" i="1"/>
  <c r="P13" i="1"/>
  <c r="P15" i="1"/>
  <c r="P17" i="1"/>
  <c r="P19" i="1"/>
  <c r="P11" i="2"/>
</calcChain>
</file>

<file path=xl/sharedStrings.xml><?xml version="1.0" encoding="utf-8"?>
<sst xmlns="http://schemas.openxmlformats.org/spreadsheetml/2006/main" count="195" uniqueCount="107">
  <si>
    <t>Hazard Identification</t>
  </si>
  <si>
    <t>Risk Evaluation</t>
  </si>
  <si>
    <t>Likelihood</t>
  </si>
  <si>
    <t>Consequence</t>
  </si>
  <si>
    <t>Rating</t>
  </si>
  <si>
    <t>Risk Analysis</t>
  </si>
  <si>
    <t>Seriousness</t>
  </si>
  <si>
    <t>Social</t>
  </si>
  <si>
    <t>Built</t>
  </si>
  <si>
    <t>Economic</t>
  </si>
  <si>
    <t>Natural</t>
  </si>
  <si>
    <t>Manageability</t>
  </si>
  <si>
    <t>Growth</t>
  </si>
  <si>
    <t>Total</t>
  </si>
  <si>
    <t>Sub-total</t>
  </si>
  <si>
    <t>Reduction</t>
  </si>
  <si>
    <t>Readiness</t>
  </si>
  <si>
    <t>Response</t>
  </si>
  <si>
    <t>Recovery</t>
  </si>
  <si>
    <t>River flood</t>
  </si>
  <si>
    <t>Technological</t>
  </si>
  <si>
    <t>Biological</t>
  </si>
  <si>
    <t>Dam break</t>
  </si>
  <si>
    <t>Severe Storm</t>
  </si>
  <si>
    <t>Tsunami</t>
  </si>
  <si>
    <t>Subsidence</t>
  </si>
  <si>
    <t>Landslide</t>
  </si>
  <si>
    <t>Earthquake</t>
  </si>
  <si>
    <t xml:space="preserve">Geothermal </t>
  </si>
  <si>
    <t>Drought</t>
  </si>
  <si>
    <t>Volcanic</t>
  </si>
  <si>
    <t>River/Stream flooding</t>
  </si>
  <si>
    <t>Surface ponding</t>
  </si>
  <si>
    <t>Storm surge - tidal effects</t>
  </si>
  <si>
    <t>High winds</t>
  </si>
  <si>
    <t>Lightning strike</t>
  </si>
  <si>
    <t>Cyclones</t>
  </si>
  <si>
    <t>Tornados</t>
  </si>
  <si>
    <t>Snow</t>
  </si>
  <si>
    <t>Hail</t>
  </si>
  <si>
    <t>Frost</t>
  </si>
  <si>
    <t>Local</t>
  </si>
  <si>
    <t>Regional</t>
  </si>
  <si>
    <t>Distal</t>
  </si>
  <si>
    <t>Magmatic eruptions</t>
  </si>
  <si>
    <t>Lahar</t>
  </si>
  <si>
    <t>Ashfall - within Group</t>
  </si>
  <si>
    <t>Ashfall - external to Group</t>
  </si>
  <si>
    <t>Ground shaking</t>
  </si>
  <si>
    <t>Fault heave/rupture</t>
  </si>
  <si>
    <t>Liquefaction</t>
  </si>
  <si>
    <t>Erosion</t>
  </si>
  <si>
    <t>Falls</t>
  </si>
  <si>
    <t>Slides</t>
  </si>
  <si>
    <t>Lateral spreads</t>
  </si>
  <si>
    <t>Flows</t>
  </si>
  <si>
    <t>Complex</t>
  </si>
  <si>
    <t>Eruptions</t>
  </si>
  <si>
    <t>Movement of hot ground</t>
  </si>
  <si>
    <t>Coastal</t>
  </si>
  <si>
    <t>Beach erosion</t>
  </si>
  <si>
    <t>Cliff/headland erosion</t>
  </si>
  <si>
    <t>Flooding</t>
  </si>
  <si>
    <t>Extreme Temperature</t>
  </si>
  <si>
    <t>Other</t>
  </si>
  <si>
    <t>Lifeline Utility failure</t>
  </si>
  <si>
    <t>Electricity</t>
  </si>
  <si>
    <t>Roading</t>
  </si>
  <si>
    <t>Communications</t>
  </si>
  <si>
    <t>Water supply</t>
  </si>
  <si>
    <t>Wastewater</t>
  </si>
  <si>
    <t>Gas</t>
  </si>
  <si>
    <t>Hazardous substances spill</t>
  </si>
  <si>
    <t>Major transport accident</t>
  </si>
  <si>
    <t>Air</t>
  </si>
  <si>
    <t>Rail</t>
  </si>
  <si>
    <t>Marine/Port</t>
  </si>
  <si>
    <t>Rural Fire</t>
  </si>
  <si>
    <t>Urban Fire</t>
  </si>
  <si>
    <t>Food supply</t>
  </si>
  <si>
    <t>Civil Unrest</t>
  </si>
  <si>
    <t>Terrorism</t>
  </si>
  <si>
    <t>Financial crisis</t>
  </si>
  <si>
    <t>Mine tailings dam failure</t>
  </si>
  <si>
    <t>Animal Epidemic</t>
  </si>
  <si>
    <t>Human Pandemic</t>
  </si>
  <si>
    <t>Plant &amp; Animal Pests</t>
  </si>
  <si>
    <t>Fuel supply</t>
  </si>
  <si>
    <t>Information systems failure</t>
  </si>
  <si>
    <t>Almost certain</t>
  </si>
  <si>
    <t>Moderate</t>
  </si>
  <si>
    <t>Very High</t>
  </si>
  <si>
    <t>Insignificant</t>
  </si>
  <si>
    <t>Possible</t>
  </si>
  <si>
    <t>Low</t>
  </si>
  <si>
    <t>Coastal erosion/flooding</t>
  </si>
  <si>
    <t>Very high</t>
  </si>
  <si>
    <t>Major</t>
  </si>
  <si>
    <t>Extreme</t>
  </si>
  <si>
    <t>Likely</t>
  </si>
  <si>
    <t>Minor</t>
  </si>
  <si>
    <t>Rare</t>
  </si>
  <si>
    <t>Very low</t>
  </si>
  <si>
    <t>Catastrophic</t>
  </si>
  <si>
    <t>High</t>
  </si>
  <si>
    <t>Unlikely</t>
  </si>
  <si>
    <t>DOCS# 1351593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</si>
</sst>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6"/>
      <color indexed="8"/>
      <name val="Abadi MT Condensed"/>
      <family val="2"/>
    </font>
    <font>
      <sz val="16"/>
      <color indexed="8"/>
      <name val="Abadi MT Condensed"/>
      <family val="2"/>
    </font>
    <font>
      <sz val="14"/>
      <color indexed="8"/>
      <name val="Abadi MT Condensed"/>
      <family val="2"/>
    </font>
    <font>
      <b/>
      <sz val="14"/>
      <color indexed="8"/>
      <name val="Abadi MT Condensed"/>
      <family val="2"/>
    </font>
    <font>
      <b/>
      <sz val="11"/>
      <color indexed="8"/>
      <name val="Abadi MT Condensed"/>
      <family val="2"/>
    </font>
    <font>
      <b/>
      <sz val="12"/>
      <color indexed="8"/>
      <name val="Abadi MT Condensed"/>
      <family val="2"/>
    </font>
    <font>
      <b/>
      <i/>
      <sz val="12"/>
      <color indexed="8"/>
      <name val="Abadi MT Condensed"/>
      <family val="2"/>
    </font>
    <font>
      <sz val="11"/>
      <color theme="1"/>
      <name val="Abadi MT Condensed"/>
      <family val="2"/>
    </font>
    <font>
      <b/>
      <sz val="11"/>
      <color indexed="30"/>
      <name val="Abadi MT Condensed"/>
      <family val="2"/>
    </font>
    <font>
      <sz val="11"/>
      <color indexed="30"/>
      <name val="Abadi MT Condensed"/>
      <family val="2"/>
    </font>
    <font>
      <i/>
      <sz val="11"/>
      <color indexed="30"/>
      <name val="Abadi MT Condensed"/>
      <family val="2"/>
    </font>
    <font>
      <i/>
      <sz val="11"/>
      <color indexed="8"/>
      <name val="Abadi MT Condensed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/>
    <xf numFmtId="0" fontId="5" fillId="0" borderId="4" xfId="0" applyFont="1" applyBorder="1"/>
    <xf numFmtId="0" fontId="8" fillId="0" borderId="0" xfId="0" applyFont="1"/>
    <xf numFmtId="0" fontId="4" fillId="0" borderId="9" xfId="0" applyFont="1" applyBorder="1" applyAlignment="1">
      <alignment vertical="center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9" xfId="0" applyFont="1" applyBorder="1"/>
    <xf numFmtId="0" fontId="9" fillId="0" borderId="1" xfId="0" applyFont="1" applyBorder="1" applyAlignment="1">
      <alignment horizontal="left" indent="1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0" fillId="0" borderId="3" xfId="0" applyFont="1" applyBorder="1"/>
    <xf numFmtId="0" fontId="10" fillId="0" borderId="0" xfId="0" applyFont="1" applyBorder="1"/>
    <xf numFmtId="0" fontId="11" fillId="0" borderId="4" xfId="0" applyFont="1" applyBorder="1"/>
    <xf numFmtId="0" fontId="5" fillId="0" borderId="2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5" fillId="0" borderId="7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2" xfId="0" applyFont="1" applyBorder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8" fillId="0" borderId="3" xfId="0" applyFont="1" applyBorder="1"/>
    <xf numFmtId="0" fontId="8" fillId="0" borderId="0" xfId="0" applyFont="1" applyBorder="1"/>
    <xf numFmtId="0" fontId="8" fillId="0" borderId="4" xfId="0" applyFont="1" applyBorder="1"/>
    <xf numFmtId="0" fontId="5" fillId="0" borderId="0" xfId="0" applyFont="1"/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3" borderId="1" xfId="0" applyFont="1" applyFill="1" applyBorder="1"/>
    <xf numFmtId="0" fontId="5" fillId="3" borderId="3" xfId="0" applyFont="1" applyFill="1" applyBorder="1"/>
    <xf numFmtId="0" fontId="5" fillId="3" borderId="0" xfId="0" applyFont="1" applyFill="1" applyBorder="1"/>
    <xf numFmtId="0" fontId="5" fillId="3" borderId="4" xfId="0" applyFont="1" applyFill="1" applyBorder="1"/>
    <xf numFmtId="0" fontId="6" fillId="3" borderId="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9" fillId="0" borderId="1" xfId="0" applyFont="1" applyBorder="1"/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left" indent="1"/>
    </xf>
    <xf numFmtId="0" fontId="9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3" borderId="9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abSelected="1" zoomScale="70" zoomScaleNormal="70" workbookViewId="0">
      <selection activeCell="A3" sqref="A3:P3"/>
    </sheetView>
  </sheetViews>
  <sheetFormatPr defaultRowHeight="15" x14ac:dyDescent="0.25"/>
  <cols>
    <col min="1" max="1" width="30.42578125" style="5" bestFit="1" customWidth="1"/>
    <col min="2" max="2" width="13.85546875" style="5" customWidth="1"/>
    <col min="3" max="3" width="15.28515625" style="5" bestFit="1" customWidth="1"/>
    <col min="4" max="4" width="11.42578125" style="5" customWidth="1"/>
    <col min="5" max="6" width="9.140625" style="5"/>
    <col min="7" max="7" width="9.85546875" style="5" bestFit="1" customWidth="1"/>
    <col min="8" max="8" width="8" style="5" bestFit="1" customWidth="1"/>
    <col min="9" max="9" width="9.5703125" style="40" bestFit="1" customWidth="1"/>
    <col min="10" max="10" width="10.42578125" style="5" bestFit="1" customWidth="1"/>
    <col min="11" max="11" width="10.28515625" style="5" bestFit="1" customWidth="1"/>
    <col min="12" max="12" width="9.85546875" style="5" bestFit="1" customWidth="1"/>
    <col min="13" max="13" width="9.28515625" style="5" bestFit="1" customWidth="1"/>
    <col min="14" max="14" width="9.5703125" style="40" bestFit="1" customWidth="1"/>
    <col min="15" max="16" width="11.140625" style="40" customWidth="1"/>
    <col min="17" max="16384" width="9.140625" style="5"/>
  </cols>
  <sheetData>
    <row r="1" spans="1:16" s="1" customFormat="1" ht="28.9" customHeight="1" x14ac:dyDescent="0.35">
      <c r="A1" s="41" t="s">
        <v>0</v>
      </c>
      <c r="B1" s="42" t="s">
        <v>5</v>
      </c>
      <c r="C1" s="43"/>
      <c r="D1" s="44"/>
      <c r="E1" s="42" t="s">
        <v>1</v>
      </c>
      <c r="F1" s="43"/>
      <c r="G1" s="43"/>
      <c r="H1" s="43"/>
      <c r="I1" s="43"/>
      <c r="J1" s="43"/>
      <c r="K1" s="43"/>
      <c r="L1" s="43"/>
      <c r="M1" s="43"/>
      <c r="N1" s="43"/>
      <c r="O1" s="44"/>
      <c r="P1" s="45"/>
    </row>
    <row r="2" spans="1:16" s="2" customFormat="1" ht="26.45" customHeight="1" x14ac:dyDescent="0.3">
      <c r="A2" s="46" t="s">
        <v>106</v>
      </c>
      <c r="B2" s="47" t="s">
        <v>2</v>
      </c>
      <c r="C2" s="47" t="s">
        <v>3</v>
      </c>
      <c r="D2" s="47" t="s">
        <v>4</v>
      </c>
      <c r="E2" s="48" t="s">
        <v>6</v>
      </c>
      <c r="F2" s="48"/>
      <c r="G2" s="48"/>
      <c r="H2" s="48"/>
      <c r="I2" s="48"/>
      <c r="J2" s="48" t="s">
        <v>11</v>
      </c>
      <c r="K2" s="48"/>
      <c r="L2" s="48"/>
      <c r="M2" s="48"/>
      <c r="N2" s="48"/>
      <c r="O2" s="47" t="s">
        <v>12</v>
      </c>
      <c r="P2" s="47" t="s">
        <v>13</v>
      </c>
    </row>
    <row r="3" spans="1:16" ht="23.45" customHeight="1" x14ac:dyDescent="0.25">
      <c r="A3" s="49"/>
      <c r="B3" s="50"/>
      <c r="C3" s="51"/>
      <c r="D3" s="52"/>
      <c r="E3" s="53" t="s">
        <v>7</v>
      </c>
      <c r="F3" s="54" t="s">
        <v>8</v>
      </c>
      <c r="G3" s="54" t="s">
        <v>9</v>
      </c>
      <c r="H3" s="54" t="s">
        <v>10</v>
      </c>
      <c r="I3" s="55" t="s">
        <v>14</v>
      </c>
      <c r="J3" s="54" t="s">
        <v>15</v>
      </c>
      <c r="K3" s="54" t="s">
        <v>16</v>
      </c>
      <c r="L3" s="54" t="s">
        <v>17</v>
      </c>
      <c r="M3" s="54" t="s">
        <v>18</v>
      </c>
      <c r="N3" s="55" t="s">
        <v>14</v>
      </c>
      <c r="O3" s="56" t="s">
        <v>14</v>
      </c>
      <c r="P3" s="49"/>
    </row>
    <row r="4" spans="1:16" ht="27.6" customHeight="1" x14ac:dyDescent="0.25">
      <c r="A4" s="6" t="s">
        <v>10</v>
      </c>
      <c r="B4" s="7"/>
      <c r="C4" s="8"/>
      <c r="D4" s="9"/>
      <c r="E4" s="7"/>
      <c r="F4" s="8"/>
      <c r="G4" s="8"/>
      <c r="H4" s="8"/>
      <c r="I4" s="10"/>
      <c r="J4" s="8"/>
      <c r="K4" s="8"/>
      <c r="L4" s="8"/>
      <c r="M4" s="8"/>
      <c r="N4" s="10"/>
      <c r="O4" s="9"/>
      <c r="P4" s="10"/>
    </row>
    <row r="5" spans="1:16" x14ac:dyDescent="0.25">
      <c r="A5" s="11" t="s">
        <v>19</v>
      </c>
      <c r="B5" s="12" t="s">
        <v>89</v>
      </c>
      <c r="C5" s="13" t="s">
        <v>90</v>
      </c>
      <c r="D5" s="14" t="s">
        <v>96</v>
      </c>
      <c r="E5" s="12">
        <v>2</v>
      </c>
      <c r="F5" s="13">
        <v>4</v>
      </c>
      <c r="G5" s="13">
        <v>4</v>
      </c>
      <c r="H5" s="13">
        <v>3</v>
      </c>
      <c r="I5" s="15">
        <f t="shared" ref="I5:I19" si="0">((E5*0.5)+(F5*0.25)+(G5*0.15)+(H5*0.1))*2</f>
        <v>5.8000000000000007</v>
      </c>
      <c r="J5" s="13">
        <v>2</v>
      </c>
      <c r="K5" s="13">
        <v>3</v>
      </c>
      <c r="L5" s="13">
        <v>2</v>
      </c>
      <c r="M5" s="13">
        <v>5</v>
      </c>
      <c r="N5" s="15">
        <f t="shared" ref="N5:N19" si="1">(J5+K5+L5+M5)/4</f>
        <v>3</v>
      </c>
      <c r="O5" s="16">
        <v>4</v>
      </c>
      <c r="P5" s="17">
        <f t="shared" ref="P5:P19" si="2">I5+N5+O5</f>
        <v>12.8</v>
      </c>
    </row>
    <row r="6" spans="1:16" x14ac:dyDescent="0.25">
      <c r="A6" s="11" t="s">
        <v>23</v>
      </c>
      <c r="B6" s="12" t="s">
        <v>89</v>
      </c>
      <c r="C6" s="13" t="s">
        <v>97</v>
      </c>
      <c r="D6" s="14" t="s">
        <v>98</v>
      </c>
      <c r="E6" s="12">
        <v>3</v>
      </c>
      <c r="F6" s="13">
        <v>4</v>
      </c>
      <c r="G6" s="13">
        <v>5</v>
      </c>
      <c r="H6" s="13">
        <v>4</v>
      </c>
      <c r="I6" s="15">
        <f t="shared" si="0"/>
        <v>7.3</v>
      </c>
      <c r="J6" s="13">
        <v>4</v>
      </c>
      <c r="K6" s="13">
        <v>3</v>
      </c>
      <c r="L6" s="13">
        <v>4</v>
      </c>
      <c r="M6" s="13">
        <v>4</v>
      </c>
      <c r="N6" s="15">
        <f t="shared" si="1"/>
        <v>3.75</v>
      </c>
      <c r="O6" s="16">
        <v>3</v>
      </c>
      <c r="P6" s="17">
        <f t="shared" si="2"/>
        <v>14.05</v>
      </c>
    </row>
    <row r="7" spans="1:16" x14ac:dyDescent="0.25">
      <c r="A7" s="11" t="s">
        <v>24</v>
      </c>
      <c r="B7" s="12" t="s">
        <v>99</v>
      </c>
      <c r="C7" s="13" t="s">
        <v>100</v>
      </c>
      <c r="D7" s="14" t="s">
        <v>90</v>
      </c>
      <c r="E7" s="12">
        <v>1</v>
      </c>
      <c r="F7" s="13">
        <v>2</v>
      </c>
      <c r="G7" s="13">
        <v>2</v>
      </c>
      <c r="H7" s="13">
        <v>1</v>
      </c>
      <c r="I7" s="15">
        <f t="shared" si="0"/>
        <v>2.8000000000000003</v>
      </c>
      <c r="J7" s="13">
        <v>2</v>
      </c>
      <c r="K7" s="13">
        <v>3</v>
      </c>
      <c r="L7" s="13">
        <v>3</v>
      </c>
      <c r="M7" s="13">
        <v>2</v>
      </c>
      <c r="N7" s="15">
        <f t="shared" si="1"/>
        <v>2.5</v>
      </c>
      <c r="O7" s="16">
        <v>2</v>
      </c>
      <c r="P7" s="17">
        <f t="shared" si="2"/>
        <v>7.3000000000000007</v>
      </c>
    </row>
    <row r="8" spans="1:16" x14ac:dyDescent="0.25">
      <c r="A8" s="11" t="s">
        <v>30</v>
      </c>
      <c r="B8" s="12" t="s">
        <v>101</v>
      </c>
      <c r="C8" s="13" t="s">
        <v>92</v>
      </c>
      <c r="D8" s="14" t="s">
        <v>102</v>
      </c>
      <c r="E8" s="12">
        <v>1</v>
      </c>
      <c r="F8" s="13">
        <v>2</v>
      </c>
      <c r="G8" s="13">
        <v>2</v>
      </c>
      <c r="H8" s="13">
        <v>3</v>
      </c>
      <c r="I8" s="15">
        <f t="shared" si="0"/>
        <v>3.2</v>
      </c>
      <c r="J8" s="13">
        <v>4</v>
      </c>
      <c r="K8" s="13">
        <v>4</v>
      </c>
      <c r="L8" s="13">
        <v>5</v>
      </c>
      <c r="M8" s="13">
        <v>5</v>
      </c>
      <c r="N8" s="15">
        <f t="shared" si="1"/>
        <v>4.5</v>
      </c>
      <c r="O8" s="16">
        <v>1</v>
      </c>
      <c r="P8" s="17">
        <f t="shared" si="2"/>
        <v>8.6999999999999993</v>
      </c>
    </row>
    <row r="9" spans="1:16" x14ac:dyDescent="0.25">
      <c r="A9" s="11" t="s">
        <v>27</v>
      </c>
      <c r="B9" s="12" t="s">
        <v>99</v>
      </c>
      <c r="C9" s="13" t="s">
        <v>103</v>
      </c>
      <c r="D9" s="14" t="s">
        <v>98</v>
      </c>
      <c r="E9" s="12">
        <v>5</v>
      </c>
      <c r="F9" s="13">
        <v>5</v>
      </c>
      <c r="G9" s="13">
        <v>4</v>
      </c>
      <c r="H9" s="13">
        <v>2</v>
      </c>
      <c r="I9" s="15">
        <f t="shared" si="0"/>
        <v>9.1</v>
      </c>
      <c r="J9" s="13">
        <v>1</v>
      </c>
      <c r="K9" s="13">
        <v>4</v>
      </c>
      <c r="L9" s="13">
        <v>3</v>
      </c>
      <c r="M9" s="13">
        <v>4</v>
      </c>
      <c r="N9" s="15">
        <f t="shared" si="1"/>
        <v>3</v>
      </c>
      <c r="O9" s="16">
        <v>4</v>
      </c>
      <c r="P9" s="17">
        <f t="shared" si="2"/>
        <v>16.100000000000001</v>
      </c>
    </row>
    <row r="10" spans="1:16" x14ac:dyDescent="0.25">
      <c r="A10" s="11" t="s">
        <v>26</v>
      </c>
      <c r="B10" s="18"/>
      <c r="C10" s="19"/>
      <c r="D10" s="20"/>
      <c r="E10" s="12"/>
      <c r="F10" s="13"/>
      <c r="G10" s="13"/>
      <c r="H10" s="13"/>
      <c r="I10" s="15">
        <f t="shared" si="0"/>
        <v>0</v>
      </c>
      <c r="J10" s="13"/>
      <c r="K10" s="13"/>
      <c r="L10" s="13"/>
      <c r="M10" s="13"/>
      <c r="N10" s="15">
        <f t="shared" si="1"/>
        <v>0</v>
      </c>
      <c r="O10" s="16"/>
      <c r="P10" s="17">
        <f t="shared" si="2"/>
        <v>0</v>
      </c>
    </row>
    <row r="11" spans="1:16" x14ac:dyDescent="0.25">
      <c r="A11" s="11" t="s">
        <v>28</v>
      </c>
      <c r="B11" s="18"/>
      <c r="C11" s="19"/>
      <c r="D11" s="20"/>
      <c r="E11" s="12"/>
      <c r="F11" s="13"/>
      <c r="G11" s="13"/>
      <c r="H11" s="13"/>
      <c r="I11" s="15">
        <f t="shared" si="0"/>
        <v>0</v>
      </c>
      <c r="J11" s="13"/>
      <c r="K11" s="13"/>
      <c r="L11" s="13"/>
      <c r="M11" s="13"/>
      <c r="N11" s="15">
        <f t="shared" si="1"/>
        <v>0</v>
      </c>
      <c r="O11" s="16"/>
      <c r="P11" s="17">
        <f t="shared" si="2"/>
        <v>0</v>
      </c>
    </row>
    <row r="12" spans="1:16" x14ac:dyDescent="0.25">
      <c r="A12" s="11" t="s">
        <v>95</v>
      </c>
      <c r="B12" s="18"/>
      <c r="C12" s="19"/>
      <c r="D12" s="20"/>
      <c r="E12" s="12"/>
      <c r="F12" s="13"/>
      <c r="G12" s="13"/>
      <c r="H12" s="13"/>
      <c r="I12" s="15">
        <f t="shared" si="0"/>
        <v>0</v>
      </c>
      <c r="J12" s="13"/>
      <c r="K12" s="13"/>
      <c r="L12" s="13"/>
      <c r="M12" s="13"/>
      <c r="N12" s="15">
        <f t="shared" si="1"/>
        <v>0</v>
      </c>
      <c r="O12" s="16"/>
      <c r="P12" s="17">
        <f t="shared" si="2"/>
        <v>0</v>
      </c>
    </row>
    <row r="13" spans="1:16" x14ac:dyDescent="0.25">
      <c r="A13" s="11" t="s">
        <v>77</v>
      </c>
      <c r="B13" s="18"/>
      <c r="C13" s="19"/>
      <c r="D13" s="20"/>
      <c r="E13" s="12"/>
      <c r="F13" s="13"/>
      <c r="G13" s="13"/>
      <c r="H13" s="13"/>
      <c r="I13" s="15">
        <f t="shared" si="0"/>
        <v>0</v>
      </c>
      <c r="J13" s="13"/>
      <c r="K13" s="13"/>
      <c r="L13" s="13"/>
      <c r="M13" s="13"/>
      <c r="N13" s="15">
        <f t="shared" si="1"/>
        <v>0</v>
      </c>
      <c r="O13" s="16"/>
      <c r="P13" s="17">
        <f t="shared" si="2"/>
        <v>0</v>
      </c>
    </row>
    <row r="14" spans="1:16" x14ac:dyDescent="0.25">
      <c r="A14" s="11" t="s">
        <v>29</v>
      </c>
      <c r="B14" s="18"/>
      <c r="C14" s="19"/>
      <c r="D14" s="20"/>
      <c r="E14" s="12"/>
      <c r="F14" s="13"/>
      <c r="G14" s="13"/>
      <c r="H14" s="13"/>
      <c r="I14" s="15">
        <f t="shared" si="0"/>
        <v>0</v>
      </c>
      <c r="J14" s="13"/>
      <c r="K14" s="13"/>
      <c r="L14" s="13"/>
      <c r="M14" s="13"/>
      <c r="N14" s="15">
        <f t="shared" si="1"/>
        <v>0</v>
      </c>
      <c r="O14" s="16"/>
      <c r="P14" s="17">
        <f t="shared" si="2"/>
        <v>0</v>
      </c>
    </row>
    <row r="15" spans="1:16" x14ac:dyDescent="0.25">
      <c r="A15" s="11" t="s">
        <v>25</v>
      </c>
      <c r="B15" s="18"/>
      <c r="C15" s="19"/>
      <c r="D15" s="20"/>
      <c r="E15" s="12"/>
      <c r="F15" s="13"/>
      <c r="G15" s="13"/>
      <c r="H15" s="13"/>
      <c r="I15" s="15">
        <f t="shared" si="0"/>
        <v>0</v>
      </c>
      <c r="J15" s="13"/>
      <c r="K15" s="13"/>
      <c r="L15" s="13"/>
      <c r="M15" s="13"/>
      <c r="N15" s="15">
        <f t="shared" si="1"/>
        <v>0</v>
      </c>
      <c r="O15" s="16"/>
      <c r="P15" s="17">
        <f t="shared" si="2"/>
        <v>0</v>
      </c>
    </row>
    <row r="16" spans="1:16" x14ac:dyDescent="0.25">
      <c r="A16" s="11" t="s">
        <v>63</v>
      </c>
      <c r="B16" s="18"/>
      <c r="C16" s="19"/>
      <c r="D16" s="20"/>
      <c r="E16" s="12"/>
      <c r="F16" s="13"/>
      <c r="G16" s="13"/>
      <c r="H16" s="13"/>
      <c r="I16" s="15">
        <f t="shared" si="0"/>
        <v>0</v>
      </c>
      <c r="J16" s="13"/>
      <c r="K16" s="13"/>
      <c r="L16" s="13"/>
      <c r="M16" s="13"/>
      <c r="N16" s="15">
        <f t="shared" si="1"/>
        <v>0</v>
      </c>
      <c r="O16" s="16"/>
      <c r="P16" s="17">
        <f t="shared" si="2"/>
        <v>0</v>
      </c>
    </row>
    <row r="17" spans="1:16" x14ac:dyDescent="0.25">
      <c r="A17" s="11" t="s">
        <v>64</v>
      </c>
      <c r="B17" s="18"/>
      <c r="C17" s="19"/>
      <c r="D17" s="20"/>
      <c r="E17" s="12"/>
      <c r="F17" s="13"/>
      <c r="G17" s="13"/>
      <c r="H17" s="13"/>
      <c r="I17" s="15">
        <f t="shared" si="0"/>
        <v>0</v>
      </c>
      <c r="J17" s="13"/>
      <c r="K17" s="13"/>
      <c r="L17" s="13"/>
      <c r="M17" s="13"/>
      <c r="N17" s="15">
        <f t="shared" si="1"/>
        <v>0</v>
      </c>
      <c r="O17" s="16"/>
      <c r="P17" s="17">
        <f t="shared" si="2"/>
        <v>0</v>
      </c>
    </row>
    <row r="18" spans="1:16" x14ac:dyDescent="0.25">
      <c r="A18" s="11" t="s">
        <v>64</v>
      </c>
      <c r="B18" s="18"/>
      <c r="C18" s="19"/>
      <c r="D18" s="20"/>
      <c r="E18" s="12"/>
      <c r="F18" s="13"/>
      <c r="G18" s="13"/>
      <c r="H18" s="13"/>
      <c r="I18" s="15">
        <f t="shared" si="0"/>
        <v>0</v>
      </c>
      <c r="J18" s="13"/>
      <c r="K18" s="13"/>
      <c r="L18" s="13"/>
      <c r="M18" s="13"/>
      <c r="N18" s="15">
        <f t="shared" si="1"/>
        <v>0</v>
      </c>
      <c r="O18" s="16"/>
      <c r="P18" s="17">
        <f t="shared" si="2"/>
        <v>0</v>
      </c>
    </row>
    <row r="19" spans="1:16" x14ac:dyDescent="0.25">
      <c r="A19" s="11" t="s">
        <v>64</v>
      </c>
      <c r="B19" s="18"/>
      <c r="C19" s="19"/>
      <c r="D19" s="20"/>
      <c r="E19" s="12"/>
      <c r="F19" s="13"/>
      <c r="G19" s="13"/>
      <c r="H19" s="13"/>
      <c r="I19" s="15">
        <f t="shared" si="0"/>
        <v>0</v>
      </c>
      <c r="J19" s="13"/>
      <c r="K19" s="13"/>
      <c r="L19" s="13"/>
      <c r="M19" s="13"/>
      <c r="N19" s="15">
        <f t="shared" si="1"/>
        <v>0</v>
      </c>
      <c r="O19" s="16"/>
      <c r="P19" s="17">
        <f t="shared" si="2"/>
        <v>0</v>
      </c>
    </row>
    <row r="20" spans="1:16" x14ac:dyDescent="0.25">
      <c r="A20" s="21"/>
      <c r="B20" s="22"/>
      <c r="C20" s="23"/>
      <c r="D20" s="24"/>
      <c r="E20" s="22"/>
      <c r="F20" s="23"/>
      <c r="G20" s="23"/>
      <c r="H20" s="23"/>
      <c r="I20" s="21"/>
      <c r="J20" s="23"/>
      <c r="K20" s="23"/>
      <c r="L20" s="23"/>
      <c r="M20" s="23"/>
      <c r="N20" s="21"/>
      <c r="O20" s="25"/>
      <c r="P20" s="21"/>
    </row>
    <row r="21" spans="1:16" ht="29.45" customHeight="1" x14ac:dyDescent="0.25">
      <c r="A21" s="6" t="s">
        <v>20</v>
      </c>
      <c r="B21" s="26"/>
      <c r="C21" s="27"/>
      <c r="D21" s="28"/>
      <c r="E21" s="26"/>
      <c r="F21" s="27"/>
      <c r="G21" s="27"/>
      <c r="H21" s="27"/>
      <c r="I21" s="10"/>
      <c r="J21" s="27"/>
      <c r="K21" s="27"/>
      <c r="L21" s="27"/>
      <c r="M21" s="27"/>
      <c r="N21" s="10"/>
      <c r="O21" s="9"/>
      <c r="P21" s="10"/>
    </row>
    <row r="22" spans="1:16" x14ac:dyDescent="0.25">
      <c r="A22" s="11" t="s">
        <v>65</v>
      </c>
      <c r="B22" s="12"/>
      <c r="C22" s="13"/>
      <c r="D22" s="14"/>
      <c r="E22" s="12"/>
      <c r="F22" s="13"/>
      <c r="G22" s="13"/>
      <c r="H22" s="13"/>
      <c r="I22" s="15">
        <f t="shared" ref="I22:I35" si="3">((E22*0.5)+(F22*0.25)+(G22*0.15)+(H22*0.1))*2</f>
        <v>0</v>
      </c>
      <c r="J22" s="13"/>
      <c r="K22" s="13"/>
      <c r="L22" s="13"/>
      <c r="M22" s="13"/>
      <c r="N22" s="15">
        <f t="shared" ref="N22:N35" si="4">(J22+K22+L22+M22)/4</f>
        <v>0</v>
      </c>
      <c r="O22" s="16"/>
      <c r="P22" s="17">
        <f t="shared" ref="P22:P35" si="5">I22+N22+O22</f>
        <v>0</v>
      </c>
    </row>
    <row r="23" spans="1:16" x14ac:dyDescent="0.25">
      <c r="A23" s="11" t="s">
        <v>72</v>
      </c>
      <c r="B23" s="12"/>
      <c r="C23" s="13"/>
      <c r="D23" s="14"/>
      <c r="E23" s="12"/>
      <c r="F23" s="13"/>
      <c r="G23" s="13"/>
      <c r="H23" s="13"/>
      <c r="I23" s="15">
        <f t="shared" si="3"/>
        <v>0</v>
      </c>
      <c r="J23" s="13"/>
      <c r="K23" s="13"/>
      <c r="L23" s="13"/>
      <c r="M23" s="13"/>
      <c r="N23" s="15">
        <f t="shared" si="4"/>
        <v>0</v>
      </c>
      <c r="O23" s="16"/>
      <c r="P23" s="17">
        <f t="shared" si="5"/>
        <v>0</v>
      </c>
    </row>
    <row r="24" spans="1:16" x14ac:dyDescent="0.25">
      <c r="A24" s="11" t="s">
        <v>73</v>
      </c>
      <c r="B24" s="12"/>
      <c r="C24" s="13"/>
      <c r="D24" s="14"/>
      <c r="E24" s="12"/>
      <c r="F24" s="13"/>
      <c r="G24" s="13"/>
      <c r="H24" s="13"/>
      <c r="I24" s="15">
        <f t="shared" si="3"/>
        <v>0</v>
      </c>
      <c r="J24" s="13"/>
      <c r="K24" s="13"/>
      <c r="L24" s="13"/>
      <c r="M24" s="13"/>
      <c r="N24" s="15">
        <f t="shared" si="4"/>
        <v>0</v>
      </c>
      <c r="O24" s="16"/>
      <c r="P24" s="17">
        <f t="shared" si="5"/>
        <v>0</v>
      </c>
    </row>
    <row r="25" spans="1:16" x14ac:dyDescent="0.25">
      <c r="A25" s="11" t="s">
        <v>22</v>
      </c>
      <c r="B25" s="12"/>
      <c r="C25" s="13"/>
      <c r="D25" s="14"/>
      <c r="E25" s="12"/>
      <c r="F25" s="13"/>
      <c r="G25" s="13"/>
      <c r="H25" s="13"/>
      <c r="I25" s="15">
        <f t="shared" si="3"/>
        <v>0</v>
      </c>
      <c r="J25" s="13"/>
      <c r="K25" s="13"/>
      <c r="L25" s="13"/>
      <c r="M25" s="13"/>
      <c r="N25" s="15">
        <f t="shared" si="4"/>
        <v>0</v>
      </c>
      <c r="O25" s="16"/>
      <c r="P25" s="17">
        <f t="shared" si="5"/>
        <v>0</v>
      </c>
    </row>
    <row r="26" spans="1:16" x14ac:dyDescent="0.25">
      <c r="A26" s="11" t="s">
        <v>78</v>
      </c>
      <c r="B26" s="12"/>
      <c r="C26" s="13"/>
      <c r="D26" s="14"/>
      <c r="E26" s="12"/>
      <c r="F26" s="13"/>
      <c r="G26" s="13"/>
      <c r="H26" s="13"/>
      <c r="I26" s="15">
        <f t="shared" si="3"/>
        <v>0</v>
      </c>
      <c r="J26" s="13"/>
      <c r="K26" s="13"/>
      <c r="L26" s="13"/>
      <c r="M26" s="13"/>
      <c r="N26" s="15">
        <f t="shared" si="4"/>
        <v>0</v>
      </c>
      <c r="O26" s="16"/>
      <c r="P26" s="17">
        <f t="shared" si="5"/>
        <v>0</v>
      </c>
    </row>
    <row r="27" spans="1:16" x14ac:dyDescent="0.25">
      <c r="A27" s="11" t="s">
        <v>79</v>
      </c>
      <c r="B27" s="12"/>
      <c r="C27" s="13"/>
      <c r="D27" s="14"/>
      <c r="E27" s="12"/>
      <c r="F27" s="13"/>
      <c r="G27" s="13"/>
      <c r="H27" s="13"/>
      <c r="I27" s="15">
        <f t="shared" si="3"/>
        <v>0</v>
      </c>
      <c r="J27" s="13"/>
      <c r="K27" s="13"/>
      <c r="L27" s="13"/>
      <c r="M27" s="13"/>
      <c r="N27" s="15">
        <f t="shared" si="4"/>
        <v>0</v>
      </c>
      <c r="O27" s="16"/>
      <c r="P27" s="17">
        <f t="shared" si="5"/>
        <v>0</v>
      </c>
    </row>
    <row r="28" spans="1:16" x14ac:dyDescent="0.25">
      <c r="A28" s="11" t="s">
        <v>88</v>
      </c>
      <c r="B28" s="12"/>
      <c r="C28" s="13"/>
      <c r="D28" s="14"/>
      <c r="E28" s="12"/>
      <c r="F28" s="13"/>
      <c r="G28" s="13"/>
      <c r="H28" s="13"/>
      <c r="I28" s="15">
        <f t="shared" si="3"/>
        <v>0</v>
      </c>
      <c r="J28" s="13"/>
      <c r="K28" s="13"/>
      <c r="L28" s="13"/>
      <c r="M28" s="13"/>
      <c r="N28" s="15">
        <f t="shared" si="4"/>
        <v>0</v>
      </c>
      <c r="O28" s="16"/>
      <c r="P28" s="17">
        <f t="shared" si="5"/>
        <v>0</v>
      </c>
    </row>
    <row r="29" spans="1:16" x14ac:dyDescent="0.25">
      <c r="A29" s="11" t="s">
        <v>80</v>
      </c>
      <c r="B29" s="12"/>
      <c r="C29" s="13"/>
      <c r="D29" s="14"/>
      <c r="E29" s="12"/>
      <c r="F29" s="13"/>
      <c r="G29" s="13"/>
      <c r="H29" s="13"/>
      <c r="I29" s="15">
        <f t="shared" si="3"/>
        <v>0</v>
      </c>
      <c r="J29" s="13"/>
      <c r="K29" s="13"/>
      <c r="L29" s="13"/>
      <c r="M29" s="13"/>
      <c r="N29" s="15">
        <f t="shared" si="4"/>
        <v>0</v>
      </c>
      <c r="O29" s="16"/>
      <c r="P29" s="17">
        <f t="shared" si="5"/>
        <v>0</v>
      </c>
    </row>
    <row r="30" spans="1:16" x14ac:dyDescent="0.25">
      <c r="A30" s="11" t="s">
        <v>81</v>
      </c>
      <c r="B30" s="12"/>
      <c r="C30" s="13"/>
      <c r="D30" s="14"/>
      <c r="E30" s="12"/>
      <c r="F30" s="13"/>
      <c r="G30" s="13"/>
      <c r="H30" s="13"/>
      <c r="I30" s="15">
        <f t="shared" si="3"/>
        <v>0</v>
      </c>
      <c r="J30" s="13"/>
      <c r="K30" s="13"/>
      <c r="L30" s="13"/>
      <c r="M30" s="13"/>
      <c r="N30" s="15">
        <f t="shared" si="4"/>
        <v>0</v>
      </c>
      <c r="O30" s="16"/>
      <c r="P30" s="17">
        <f t="shared" si="5"/>
        <v>0</v>
      </c>
    </row>
    <row r="31" spans="1:16" x14ac:dyDescent="0.25">
      <c r="A31" s="11" t="s">
        <v>82</v>
      </c>
      <c r="B31" s="12"/>
      <c r="C31" s="13"/>
      <c r="D31" s="14"/>
      <c r="E31" s="12"/>
      <c r="F31" s="13"/>
      <c r="G31" s="13"/>
      <c r="H31" s="13"/>
      <c r="I31" s="15">
        <f t="shared" si="3"/>
        <v>0</v>
      </c>
      <c r="J31" s="13"/>
      <c r="K31" s="13"/>
      <c r="L31" s="13"/>
      <c r="M31" s="13"/>
      <c r="N31" s="15">
        <f t="shared" si="4"/>
        <v>0</v>
      </c>
      <c r="O31" s="16"/>
      <c r="P31" s="17">
        <f t="shared" si="5"/>
        <v>0</v>
      </c>
    </row>
    <row r="32" spans="1:16" x14ac:dyDescent="0.25">
      <c r="A32" s="11" t="s">
        <v>83</v>
      </c>
      <c r="B32" s="12"/>
      <c r="C32" s="13"/>
      <c r="D32" s="14"/>
      <c r="E32" s="12"/>
      <c r="F32" s="13"/>
      <c r="G32" s="13"/>
      <c r="H32" s="13"/>
      <c r="I32" s="15">
        <f t="shared" si="3"/>
        <v>0</v>
      </c>
      <c r="J32" s="13"/>
      <c r="K32" s="13"/>
      <c r="L32" s="13"/>
      <c r="M32" s="13"/>
      <c r="N32" s="15">
        <f t="shared" si="4"/>
        <v>0</v>
      </c>
      <c r="O32" s="16"/>
      <c r="P32" s="17">
        <f t="shared" si="5"/>
        <v>0</v>
      </c>
    </row>
    <row r="33" spans="1:16" x14ac:dyDescent="0.25">
      <c r="A33" s="11" t="s">
        <v>64</v>
      </c>
      <c r="B33" s="12"/>
      <c r="C33" s="13"/>
      <c r="D33" s="14"/>
      <c r="E33" s="12"/>
      <c r="F33" s="13"/>
      <c r="G33" s="13"/>
      <c r="H33" s="13"/>
      <c r="I33" s="15">
        <f t="shared" si="3"/>
        <v>0</v>
      </c>
      <c r="J33" s="13"/>
      <c r="K33" s="13"/>
      <c r="L33" s="13"/>
      <c r="M33" s="13"/>
      <c r="N33" s="15">
        <f t="shared" si="4"/>
        <v>0</v>
      </c>
      <c r="O33" s="16"/>
      <c r="P33" s="17">
        <f t="shared" si="5"/>
        <v>0</v>
      </c>
    </row>
    <row r="34" spans="1:16" x14ac:dyDescent="0.25">
      <c r="A34" s="11" t="s">
        <v>64</v>
      </c>
      <c r="B34" s="12"/>
      <c r="C34" s="13"/>
      <c r="D34" s="14"/>
      <c r="E34" s="12"/>
      <c r="F34" s="13"/>
      <c r="G34" s="13"/>
      <c r="H34" s="13"/>
      <c r="I34" s="15">
        <f t="shared" si="3"/>
        <v>0</v>
      </c>
      <c r="J34" s="13"/>
      <c r="K34" s="13"/>
      <c r="L34" s="13"/>
      <c r="M34" s="13"/>
      <c r="N34" s="15">
        <f t="shared" si="4"/>
        <v>0</v>
      </c>
      <c r="O34" s="16"/>
      <c r="P34" s="17">
        <f t="shared" si="5"/>
        <v>0</v>
      </c>
    </row>
    <row r="35" spans="1:16" x14ac:dyDescent="0.25">
      <c r="A35" s="11" t="s">
        <v>64</v>
      </c>
      <c r="B35" s="12"/>
      <c r="C35" s="13"/>
      <c r="D35" s="14"/>
      <c r="E35" s="12"/>
      <c r="F35" s="13"/>
      <c r="G35" s="13"/>
      <c r="H35" s="13"/>
      <c r="I35" s="15">
        <f t="shared" si="3"/>
        <v>0</v>
      </c>
      <c r="J35" s="13"/>
      <c r="K35" s="13"/>
      <c r="L35" s="13"/>
      <c r="M35" s="13"/>
      <c r="N35" s="15">
        <f t="shared" si="4"/>
        <v>0</v>
      </c>
      <c r="O35" s="16"/>
      <c r="P35" s="17">
        <f t="shared" si="5"/>
        <v>0</v>
      </c>
    </row>
    <row r="36" spans="1:16" x14ac:dyDescent="0.25">
      <c r="A36" s="29"/>
      <c r="B36" s="30"/>
      <c r="C36" s="31"/>
      <c r="D36" s="32"/>
      <c r="E36" s="30"/>
      <c r="F36" s="31"/>
      <c r="G36" s="31"/>
      <c r="H36" s="31"/>
      <c r="I36" s="33"/>
      <c r="J36" s="31"/>
      <c r="K36" s="31"/>
      <c r="L36" s="31"/>
      <c r="M36" s="31"/>
      <c r="N36" s="33"/>
      <c r="O36" s="34"/>
      <c r="P36" s="35"/>
    </row>
    <row r="37" spans="1:16" ht="26.45" customHeight="1" x14ac:dyDescent="0.25">
      <c r="A37" s="36" t="s">
        <v>21</v>
      </c>
      <c r="B37" s="37"/>
      <c r="C37" s="38"/>
      <c r="D37" s="39"/>
      <c r="E37" s="37"/>
      <c r="F37" s="38"/>
      <c r="G37" s="38"/>
      <c r="H37" s="38"/>
      <c r="I37" s="3"/>
      <c r="J37" s="38"/>
      <c r="K37" s="38"/>
      <c r="L37" s="38"/>
      <c r="M37" s="38"/>
      <c r="N37" s="3"/>
      <c r="O37" s="4"/>
      <c r="P37" s="3"/>
    </row>
    <row r="38" spans="1:16" x14ac:dyDescent="0.25">
      <c r="A38" s="11" t="s">
        <v>84</v>
      </c>
      <c r="B38" s="12"/>
      <c r="C38" s="13"/>
      <c r="D38" s="14"/>
      <c r="E38" s="12"/>
      <c r="F38" s="13"/>
      <c r="G38" s="13"/>
      <c r="H38" s="13"/>
      <c r="I38" s="15">
        <f t="shared" ref="I38:I43" si="6">((E38*0.5)+(F38*0.25)+(G38*0.15)+(H38*0.1))*2</f>
        <v>0</v>
      </c>
      <c r="J38" s="13"/>
      <c r="K38" s="13"/>
      <c r="L38" s="13"/>
      <c r="M38" s="13"/>
      <c r="N38" s="15">
        <f t="shared" ref="N38:N43" si="7">(J38+K38+L38+M38)/4</f>
        <v>0</v>
      </c>
      <c r="O38" s="16"/>
      <c r="P38" s="17">
        <f t="shared" ref="P38:P43" si="8">I38+N38+O38</f>
        <v>0</v>
      </c>
    </row>
    <row r="39" spans="1:16" x14ac:dyDescent="0.25">
      <c r="A39" s="11" t="s">
        <v>85</v>
      </c>
      <c r="B39" s="12"/>
      <c r="C39" s="13"/>
      <c r="D39" s="14"/>
      <c r="E39" s="12"/>
      <c r="F39" s="13"/>
      <c r="G39" s="13"/>
      <c r="H39" s="13"/>
      <c r="I39" s="15">
        <f t="shared" si="6"/>
        <v>0</v>
      </c>
      <c r="J39" s="13"/>
      <c r="K39" s="13"/>
      <c r="L39" s="13"/>
      <c r="M39" s="13"/>
      <c r="N39" s="15">
        <f t="shared" si="7"/>
        <v>0</v>
      </c>
      <c r="O39" s="16"/>
      <c r="P39" s="17">
        <f t="shared" si="8"/>
        <v>0</v>
      </c>
    </row>
    <row r="40" spans="1:16" x14ac:dyDescent="0.25">
      <c r="A40" s="11" t="s">
        <v>86</v>
      </c>
      <c r="B40" s="12"/>
      <c r="C40" s="13"/>
      <c r="D40" s="14"/>
      <c r="E40" s="12"/>
      <c r="F40" s="13"/>
      <c r="G40" s="13"/>
      <c r="H40" s="13"/>
      <c r="I40" s="15">
        <f t="shared" si="6"/>
        <v>0</v>
      </c>
      <c r="J40" s="13"/>
      <c r="K40" s="13"/>
      <c r="L40" s="13"/>
      <c r="M40" s="13"/>
      <c r="N40" s="15">
        <f t="shared" si="7"/>
        <v>0</v>
      </c>
      <c r="O40" s="16"/>
      <c r="P40" s="17">
        <f t="shared" si="8"/>
        <v>0</v>
      </c>
    </row>
    <row r="41" spans="1:16" x14ac:dyDescent="0.25">
      <c r="A41" s="11" t="s">
        <v>64</v>
      </c>
      <c r="B41" s="12"/>
      <c r="C41" s="13"/>
      <c r="D41" s="14"/>
      <c r="E41" s="12"/>
      <c r="F41" s="13"/>
      <c r="G41" s="13"/>
      <c r="H41" s="13"/>
      <c r="I41" s="15">
        <f t="shared" si="6"/>
        <v>0</v>
      </c>
      <c r="J41" s="13"/>
      <c r="K41" s="13"/>
      <c r="L41" s="13"/>
      <c r="M41" s="13"/>
      <c r="N41" s="15">
        <f t="shared" si="7"/>
        <v>0</v>
      </c>
      <c r="O41" s="16"/>
      <c r="P41" s="17">
        <f t="shared" si="8"/>
        <v>0</v>
      </c>
    </row>
    <row r="42" spans="1:16" x14ac:dyDescent="0.25">
      <c r="A42" s="11" t="s">
        <v>64</v>
      </c>
      <c r="B42" s="12"/>
      <c r="C42" s="13"/>
      <c r="D42" s="14"/>
      <c r="E42" s="12"/>
      <c r="F42" s="13"/>
      <c r="G42" s="13"/>
      <c r="H42" s="13"/>
      <c r="I42" s="15">
        <f t="shared" si="6"/>
        <v>0</v>
      </c>
      <c r="J42" s="13"/>
      <c r="K42" s="13"/>
      <c r="L42" s="13"/>
      <c r="M42" s="13"/>
      <c r="N42" s="15">
        <f t="shared" si="7"/>
        <v>0</v>
      </c>
      <c r="O42" s="16"/>
      <c r="P42" s="17">
        <f t="shared" si="8"/>
        <v>0</v>
      </c>
    </row>
    <row r="43" spans="1:16" x14ac:dyDescent="0.25">
      <c r="A43" s="11" t="s">
        <v>64</v>
      </c>
      <c r="B43" s="12"/>
      <c r="C43" s="13"/>
      <c r="D43" s="14"/>
      <c r="E43" s="12"/>
      <c r="F43" s="13"/>
      <c r="G43" s="13"/>
      <c r="H43" s="13"/>
      <c r="I43" s="15">
        <f t="shared" si="6"/>
        <v>0</v>
      </c>
      <c r="J43" s="13"/>
      <c r="K43" s="13"/>
      <c r="L43" s="13"/>
      <c r="M43" s="13"/>
      <c r="N43" s="15">
        <f t="shared" si="7"/>
        <v>0</v>
      </c>
      <c r="O43" s="16"/>
      <c r="P43" s="17">
        <f t="shared" si="8"/>
        <v>0</v>
      </c>
    </row>
    <row r="44" spans="1:16" x14ac:dyDescent="0.25">
      <c r="A44" s="29"/>
      <c r="B44" s="22"/>
      <c r="C44" s="23"/>
      <c r="D44" s="24"/>
      <c r="E44" s="22"/>
      <c r="F44" s="23"/>
      <c r="G44" s="23"/>
      <c r="H44" s="23"/>
      <c r="I44" s="21"/>
      <c r="J44" s="23"/>
      <c r="K44" s="23"/>
      <c r="L44" s="23"/>
      <c r="M44" s="23"/>
      <c r="N44" s="21"/>
      <c r="O44" s="25"/>
      <c r="P44" s="21"/>
    </row>
  </sheetData>
  <mergeCells count="4">
    <mergeCell ref="B1:D1"/>
    <mergeCell ref="E1:O1"/>
    <mergeCell ref="E2:I2"/>
    <mergeCell ref="J2:N2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zoomScale="70" zoomScaleNormal="70" workbookViewId="0">
      <selection activeCell="A3" sqref="A3:P3"/>
    </sheetView>
  </sheetViews>
  <sheetFormatPr defaultRowHeight="15" x14ac:dyDescent="0.25"/>
  <cols>
    <col min="1" max="1" width="27.7109375" style="5" bestFit="1" customWidth="1"/>
    <col min="2" max="2" width="12.7109375" style="5" bestFit="1" customWidth="1"/>
    <col min="3" max="3" width="15.28515625" style="5" bestFit="1" customWidth="1"/>
    <col min="4" max="4" width="9.7109375" style="5" customWidth="1"/>
    <col min="5" max="5" width="6.28515625" style="5" bestFit="1" customWidth="1"/>
    <col min="6" max="6" width="5.28515625" style="5" bestFit="1" customWidth="1"/>
    <col min="7" max="7" width="9.85546875" style="5" bestFit="1" customWidth="1"/>
    <col min="8" max="8" width="8" style="5" bestFit="1" customWidth="1"/>
    <col min="9" max="9" width="11.28515625" style="40" customWidth="1"/>
    <col min="10" max="10" width="10.42578125" style="5" bestFit="1" customWidth="1"/>
    <col min="11" max="11" width="10.28515625" style="5" bestFit="1" customWidth="1"/>
    <col min="12" max="12" width="9.85546875" style="5" bestFit="1" customWidth="1"/>
    <col min="13" max="13" width="9.28515625" style="5" bestFit="1" customWidth="1"/>
    <col min="14" max="14" width="10.28515625" style="40" bestFit="1" customWidth="1"/>
    <col min="15" max="15" width="8.85546875" style="40" customWidth="1"/>
    <col min="16" max="16" width="11.140625" style="40" customWidth="1"/>
    <col min="17" max="16384" width="9.140625" style="5"/>
  </cols>
  <sheetData>
    <row r="1" spans="1:16" s="1" customFormat="1" ht="27.6" customHeight="1" x14ac:dyDescent="0.35">
      <c r="A1" s="41" t="s">
        <v>0</v>
      </c>
      <c r="B1" s="71" t="s">
        <v>5</v>
      </c>
      <c r="C1" s="72"/>
      <c r="D1" s="73"/>
      <c r="E1" s="71" t="s">
        <v>1</v>
      </c>
      <c r="F1" s="72"/>
      <c r="G1" s="72"/>
      <c r="H1" s="72"/>
      <c r="I1" s="72"/>
      <c r="J1" s="72"/>
      <c r="K1" s="72"/>
      <c r="L1" s="72"/>
      <c r="M1" s="72"/>
      <c r="N1" s="72"/>
      <c r="O1" s="73"/>
      <c r="P1" s="41"/>
    </row>
    <row r="2" spans="1:16" s="2" customFormat="1" ht="25.9" customHeight="1" x14ac:dyDescent="0.3">
      <c r="A2" s="46" t="s">
        <v>106</v>
      </c>
      <c r="B2" s="47" t="s">
        <v>2</v>
      </c>
      <c r="C2" s="47" t="s">
        <v>3</v>
      </c>
      <c r="D2" s="47" t="s">
        <v>4</v>
      </c>
      <c r="E2" s="74" t="s">
        <v>6</v>
      </c>
      <c r="F2" s="75"/>
      <c r="G2" s="75"/>
      <c r="H2" s="75"/>
      <c r="I2" s="76"/>
      <c r="J2" s="74" t="s">
        <v>11</v>
      </c>
      <c r="K2" s="75"/>
      <c r="L2" s="75"/>
      <c r="M2" s="75"/>
      <c r="N2" s="76"/>
      <c r="O2" s="47" t="s">
        <v>12</v>
      </c>
      <c r="P2" s="47" t="s">
        <v>13</v>
      </c>
    </row>
    <row r="3" spans="1:16" ht="22.15" customHeight="1" x14ac:dyDescent="0.25">
      <c r="A3" s="77"/>
      <c r="B3" s="78"/>
      <c r="C3" s="79"/>
      <c r="D3" s="80"/>
      <c r="E3" s="81" t="s">
        <v>7</v>
      </c>
      <c r="F3" s="82" t="s">
        <v>8</v>
      </c>
      <c r="G3" s="82" t="s">
        <v>9</v>
      </c>
      <c r="H3" s="82" t="s">
        <v>10</v>
      </c>
      <c r="I3" s="55" t="s">
        <v>14</v>
      </c>
      <c r="J3" s="82" t="s">
        <v>15</v>
      </c>
      <c r="K3" s="82" t="s">
        <v>16</v>
      </c>
      <c r="L3" s="82" t="s">
        <v>17</v>
      </c>
      <c r="M3" s="82" t="s">
        <v>18</v>
      </c>
      <c r="N3" s="55" t="s">
        <v>14</v>
      </c>
      <c r="O3" s="83"/>
      <c r="P3" s="84"/>
    </row>
    <row r="4" spans="1:16" ht="28.15" customHeight="1" x14ac:dyDescent="0.25">
      <c r="A4" s="6" t="s">
        <v>10</v>
      </c>
      <c r="B4" s="7"/>
      <c r="C4" s="8"/>
      <c r="D4" s="9"/>
      <c r="E4" s="7"/>
      <c r="F4" s="8"/>
      <c r="G4" s="8"/>
      <c r="H4" s="8"/>
      <c r="I4" s="10"/>
      <c r="J4" s="7"/>
      <c r="K4" s="8"/>
      <c r="L4" s="8"/>
      <c r="M4" s="8"/>
      <c r="N4" s="10"/>
      <c r="O4" s="10"/>
      <c r="P4" s="10"/>
    </row>
    <row r="5" spans="1:16" x14ac:dyDescent="0.25">
      <c r="A5" s="57" t="s">
        <v>19</v>
      </c>
      <c r="B5" s="12"/>
      <c r="C5" s="13"/>
      <c r="D5" s="58"/>
      <c r="E5" s="37"/>
      <c r="F5" s="38"/>
      <c r="G5" s="38"/>
      <c r="H5" s="38"/>
      <c r="I5" s="3"/>
      <c r="J5" s="37"/>
      <c r="K5" s="38"/>
      <c r="L5" s="38"/>
      <c r="M5" s="38"/>
      <c r="N5" s="3"/>
      <c r="O5" s="3"/>
      <c r="P5" s="3"/>
    </row>
    <row r="6" spans="1:16" x14ac:dyDescent="0.25">
      <c r="A6" s="59" t="s">
        <v>31</v>
      </c>
      <c r="B6" s="12" t="s">
        <v>89</v>
      </c>
      <c r="C6" s="13" t="s">
        <v>90</v>
      </c>
      <c r="D6" s="14" t="s">
        <v>91</v>
      </c>
      <c r="E6" s="12">
        <v>2</v>
      </c>
      <c r="F6" s="13">
        <v>4</v>
      </c>
      <c r="G6" s="13">
        <v>4</v>
      </c>
      <c r="H6" s="13">
        <v>3</v>
      </c>
      <c r="I6" s="15">
        <f>((E6*0.5)+(F6*0.25)+(G6*0.15)+(H6*0.1))*2</f>
        <v>5.8000000000000007</v>
      </c>
      <c r="J6" s="12">
        <v>2</v>
      </c>
      <c r="K6" s="13">
        <v>3</v>
      </c>
      <c r="L6" s="13">
        <v>2</v>
      </c>
      <c r="M6" s="13">
        <v>5</v>
      </c>
      <c r="N6" s="15">
        <f>(J6+K6+L6+M6)/4</f>
        <v>3</v>
      </c>
      <c r="O6" s="60">
        <v>4</v>
      </c>
      <c r="P6" s="15">
        <f>I6+N6+O6</f>
        <v>12.8</v>
      </c>
    </row>
    <row r="7" spans="1:16" x14ac:dyDescent="0.25">
      <c r="A7" s="59" t="s">
        <v>32</v>
      </c>
      <c r="B7" s="12" t="s">
        <v>89</v>
      </c>
      <c r="C7" s="13" t="s">
        <v>92</v>
      </c>
      <c r="D7" s="14" t="s">
        <v>90</v>
      </c>
      <c r="E7" s="12">
        <v>1</v>
      </c>
      <c r="F7" s="13">
        <v>2</v>
      </c>
      <c r="G7" s="13">
        <v>1</v>
      </c>
      <c r="H7" s="13">
        <v>1</v>
      </c>
      <c r="I7" s="15">
        <f>((E7*0.5)+(F7*0.25)+(G7*0.15)+(H7*0.1))*2</f>
        <v>2.5</v>
      </c>
      <c r="J7" s="12">
        <v>2</v>
      </c>
      <c r="K7" s="13">
        <v>2</v>
      </c>
      <c r="L7" s="13">
        <v>2</v>
      </c>
      <c r="M7" s="13">
        <v>2</v>
      </c>
      <c r="N7" s="15">
        <f>(J7+K7+L7+M7)/4</f>
        <v>2</v>
      </c>
      <c r="O7" s="60">
        <v>2</v>
      </c>
      <c r="P7" s="15">
        <f>I7+N7+O7</f>
        <v>6.5</v>
      </c>
    </row>
    <row r="8" spans="1:16" x14ac:dyDescent="0.25">
      <c r="A8" s="59" t="s">
        <v>51</v>
      </c>
      <c r="B8" s="12" t="s">
        <v>93</v>
      </c>
      <c r="C8" s="13" t="s">
        <v>92</v>
      </c>
      <c r="D8" s="14" t="s">
        <v>94</v>
      </c>
      <c r="E8" s="12">
        <v>1</v>
      </c>
      <c r="F8" s="13">
        <v>2</v>
      </c>
      <c r="G8" s="13">
        <v>1</v>
      </c>
      <c r="H8" s="13">
        <v>4</v>
      </c>
      <c r="I8" s="15">
        <f>((E8*0.5)+(F8*0.25)+(G8*0.15)+(H8*0.1))*2</f>
        <v>3.0999999999999996</v>
      </c>
      <c r="J8" s="12">
        <v>2</v>
      </c>
      <c r="K8" s="13">
        <v>2</v>
      </c>
      <c r="L8" s="13">
        <v>2</v>
      </c>
      <c r="M8" s="13">
        <v>2</v>
      </c>
      <c r="N8" s="15">
        <f>(J8+K8+L8+M8)/4</f>
        <v>2</v>
      </c>
      <c r="O8" s="60">
        <v>3</v>
      </c>
      <c r="P8" s="15">
        <f>I8+N8+O8</f>
        <v>8.1</v>
      </c>
    </row>
    <row r="9" spans="1:16" x14ac:dyDescent="0.25">
      <c r="A9" s="59" t="s">
        <v>33</v>
      </c>
      <c r="B9" s="12" t="s">
        <v>99</v>
      </c>
      <c r="C9" s="13" t="s">
        <v>90</v>
      </c>
      <c r="D9" s="14" t="s">
        <v>104</v>
      </c>
      <c r="E9" s="12">
        <v>2</v>
      </c>
      <c r="F9" s="13">
        <v>3</v>
      </c>
      <c r="G9" s="13">
        <v>3</v>
      </c>
      <c r="H9" s="13">
        <v>1</v>
      </c>
      <c r="I9" s="15">
        <f>((E9*0.5)+(F9*0.25)+(G9*0.15)+(H9*0.1))*2</f>
        <v>4.6000000000000005</v>
      </c>
      <c r="J9" s="12">
        <v>2</v>
      </c>
      <c r="K9" s="13">
        <v>2</v>
      </c>
      <c r="L9" s="13">
        <v>3</v>
      </c>
      <c r="M9" s="13">
        <v>4</v>
      </c>
      <c r="N9" s="15">
        <f>(J9+K9+L9+M9)/4</f>
        <v>2.75</v>
      </c>
      <c r="O9" s="60">
        <v>3</v>
      </c>
      <c r="P9" s="15">
        <f>I9+N9+O9</f>
        <v>10.350000000000001</v>
      </c>
    </row>
    <row r="10" spans="1:16" x14ac:dyDescent="0.25">
      <c r="A10" s="57" t="s">
        <v>23</v>
      </c>
      <c r="B10" s="12"/>
      <c r="C10" s="13"/>
      <c r="D10" s="14"/>
      <c r="E10" s="37"/>
      <c r="F10" s="38"/>
      <c r="G10" s="38"/>
      <c r="H10" s="38"/>
      <c r="I10" s="3"/>
      <c r="J10" s="37"/>
      <c r="K10" s="38"/>
      <c r="L10" s="38"/>
      <c r="M10" s="38"/>
      <c r="N10" s="3"/>
      <c r="O10" s="3"/>
      <c r="P10" s="3"/>
    </row>
    <row r="11" spans="1:16" x14ac:dyDescent="0.25">
      <c r="A11" s="59" t="s">
        <v>34</v>
      </c>
      <c r="B11" s="12" t="s">
        <v>93</v>
      </c>
      <c r="C11" s="13" t="s">
        <v>90</v>
      </c>
      <c r="D11" s="14" t="s">
        <v>90</v>
      </c>
      <c r="E11" s="12">
        <v>2</v>
      </c>
      <c r="F11" s="13">
        <v>4</v>
      </c>
      <c r="G11" s="13">
        <v>3</v>
      </c>
      <c r="H11" s="13">
        <v>2</v>
      </c>
      <c r="I11" s="15">
        <f>((E11*0.5)+(F11*0.25)+(G11*0.15)+(H11*0.1))*2</f>
        <v>5.3000000000000007</v>
      </c>
      <c r="J11" s="12">
        <v>5</v>
      </c>
      <c r="K11" s="13">
        <v>4</v>
      </c>
      <c r="L11" s="13">
        <v>2</v>
      </c>
      <c r="M11" s="13">
        <v>4</v>
      </c>
      <c r="N11" s="15">
        <f>(J11+K11+L11+M11)/4</f>
        <v>3.75</v>
      </c>
      <c r="O11" s="60">
        <v>3</v>
      </c>
      <c r="P11" s="15">
        <f>I11+N11+O11</f>
        <v>12.05</v>
      </c>
    </row>
    <row r="12" spans="1:16" x14ac:dyDescent="0.25">
      <c r="A12" s="59" t="s">
        <v>35</v>
      </c>
      <c r="B12" s="12" t="s">
        <v>105</v>
      </c>
      <c r="C12" s="13" t="s">
        <v>100</v>
      </c>
      <c r="D12" s="14" t="s">
        <v>94</v>
      </c>
      <c r="E12" s="12">
        <v>1</v>
      </c>
      <c r="F12" s="13">
        <v>2</v>
      </c>
      <c r="G12" s="13">
        <v>1</v>
      </c>
      <c r="H12" s="13">
        <v>1</v>
      </c>
      <c r="I12" s="15">
        <f>((E12*0.5)+(F12*0.25)+(G12*0.15)+(H12*0.1))*2</f>
        <v>2.5</v>
      </c>
      <c r="J12" s="12">
        <v>2</v>
      </c>
      <c r="K12" s="13">
        <v>4</v>
      </c>
      <c r="L12" s="13">
        <v>3</v>
      </c>
      <c r="M12" s="13">
        <v>4</v>
      </c>
      <c r="N12" s="15">
        <f>(J12+K12+L12+M12)/4</f>
        <v>3.25</v>
      </c>
      <c r="O12" s="60">
        <v>1</v>
      </c>
      <c r="P12" s="15">
        <f>I12+N12+O12</f>
        <v>6.75</v>
      </c>
    </row>
    <row r="13" spans="1:16" x14ac:dyDescent="0.25">
      <c r="A13" s="59" t="s">
        <v>36</v>
      </c>
      <c r="B13" s="12"/>
      <c r="C13" s="13"/>
      <c r="D13" s="14"/>
      <c r="E13" s="12"/>
      <c r="F13" s="13"/>
      <c r="G13" s="13"/>
      <c r="H13" s="13"/>
      <c r="I13" s="15">
        <f t="shared" ref="I13:I51" si="0">((E13*0.5)+(F13*0.25)+(G13*0.15)+(H13*0.1))*2</f>
        <v>0</v>
      </c>
      <c r="J13" s="12"/>
      <c r="K13" s="13"/>
      <c r="L13" s="13"/>
      <c r="M13" s="13"/>
      <c r="N13" s="15">
        <f t="shared" ref="N13:N26" si="1">(J13+K13+L13+M13)/4</f>
        <v>0</v>
      </c>
      <c r="O13" s="60"/>
      <c r="P13" s="15">
        <f t="shared" ref="P13:P51" si="2">I13+N13+O13</f>
        <v>0</v>
      </c>
    </row>
    <row r="14" spans="1:16" x14ac:dyDescent="0.25">
      <c r="A14" s="59" t="s">
        <v>37</v>
      </c>
      <c r="B14" s="12"/>
      <c r="C14" s="13"/>
      <c r="D14" s="14"/>
      <c r="E14" s="12"/>
      <c r="F14" s="13"/>
      <c r="G14" s="13"/>
      <c r="H14" s="13"/>
      <c r="I14" s="15">
        <f t="shared" si="0"/>
        <v>0</v>
      </c>
      <c r="J14" s="12"/>
      <c r="K14" s="13"/>
      <c r="L14" s="13"/>
      <c r="M14" s="13"/>
      <c r="N14" s="15">
        <f t="shared" si="1"/>
        <v>0</v>
      </c>
      <c r="O14" s="60"/>
      <c r="P14" s="15">
        <f t="shared" si="2"/>
        <v>0</v>
      </c>
    </row>
    <row r="15" spans="1:16" x14ac:dyDescent="0.25">
      <c r="A15" s="59" t="s">
        <v>38</v>
      </c>
      <c r="B15" s="12"/>
      <c r="C15" s="13"/>
      <c r="D15" s="14"/>
      <c r="E15" s="12"/>
      <c r="F15" s="13"/>
      <c r="G15" s="13"/>
      <c r="H15" s="13"/>
      <c r="I15" s="15">
        <f t="shared" si="0"/>
        <v>0</v>
      </c>
      <c r="J15" s="12"/>
      <c r="K15" s="13"/>
      <c r="L15" s="13"/>
      <c r="M15" s="13"/>
      <c r="N15" s="15">
        <f t="shared" si="1"/>
        <v>0</v>
      </c>
      <c r="O15" s="60"/>
      <c r="P15" s="15">
        <f t="shared" si="2"/>
        <v>0</v>
      </c>
    </row>
    <row r="16" spans="1:16" x14ac:dyDescent="0.25">
      <c r="A16" s="59" t="s">
        <v>39</v>
      </c>
      <c r="B16" s="12"/>
      <c r="C16" s="13"/>
      <c r="D16" s="14"/>
      <c r="E16" s="12"/>
      <c r="F16" s="13"/>
      <c r="G16" s="13"/>
      <c r="H16" s="13"/>
      <c r="I16" s="15">
        <f t="shared" si="0"/>
        <v>0</v>
      </c>
      <c r="J16" s="12"/>
      <c r="K16" s="13"/>
      <c r="L16" s="13"/>
      <c r="M16" s="13"/>
      <c r="N16" s="15">
        <f t="shared" si="1"/>
        <v>0</v>
      </c>
      <c r="O16" s="60"/>
      <c r="P16" s="15">
        <f t="shared" si="2"/>
        <v>0</v>
      </c>
    </row>
    <row r="17" spans="1:16" x14ac:dyDescent="0.25">
      <c r="A17" s="59" t="s">
        <v>40</v>
      </c>
      <c r="B17" s="12"/>
      <c r="C17" s="13"/>
      <c r="D17" s="14"/>
      <c r="E17" s="12"/>
      <c r="F17" s="13"/>
      <c r="G17" s="13"/>
      <c r="H17" s="13"/>
      <c r="I17" s="15">
        <f t="shared" si="0"/>
        <v>0</v>
      </c>
      <c r="J17" s="12"/>
      <c r="K17" s="13"/>
      <c r="L17" s="13"/>
      <c r="M17" s="13"/>
      <c r="N17" s="15">
        <f t="shared" si="1"/>
        <v>0</v>
      </c>
      <c r="O17" s="60"/>
      <c r="P17" s="15">
        <f t="shared" si="2"/>
        <v>0</v>
      </c>
    </row>
    <row r="18" spans="1:16" x14ac:dyDescent="0.25">
      <c r="A18" s="57" t="s">
        <v>24</v>
      </c>
      <c r="B18" s="12"/>
      <c r="C18" s="13"/>
      <c r="D18" s="14"/>
      <c r="E18" s="12"/>
      <c r="F18" s="13"/>
      <c r="G18" s="13"/>
      <c r="H18" s="13"/>
      <c r="I18" s="15"/>
      <c r="J18" s="12"/>
      <c r="K18" s="13"/>
      <c r="L18" s="13"/>
      <c r="M18" s="13"/>
      <c r="N18" s="15"/>
      <c r="O18" s="60"/>
      <c r="P18" s="15"/>
    </row>
    <row r="19" spans="1:16" x14ac:dyDescent="0.25">
      <c r="A19" s="59" t="s">
        <v>41</v>
      </c>
      <c r="B19" s="12"/>
      <c r="C19" s="13"/>
      <c r="D19" s="14"/>
      <c r="E19" s="12"/>
      <c r="F19" s="13"/>
      <c r="G19" s="13"/>
      <c r="H19" s="13"/>
      <c r="I19" s="15">
        <f t="shared" si="0"/>
        <v>0</v>
      </c>
      <c r="J19" s="12"/>
      <c r="K19" s="13"/>
      <c r="L19" s="13"/>
      <c r="M19" s="13"/>
      <c r="N19" s="15">
        <f t="shared" si="1"/>
        <v>0</v>
      </c>
      <c r="O19" s="60"/>
      <c r="P19" s="15">
        <f t="shared" si="2"/>
        <v>0</v>
      </c>
    </row>
    <row r="20" spans="1:16" x14ac:dyDescent="0.25">
      <c r="A20" s="59" t="s">
        <v>42</v>
      </c>
      <c r="B20" s="12"/>
      <c r="C20" s="13"/>
      <c r="D20" s="14"/>
      <c r="E20" s="12"/>
      <c r="F20" s="13"/>
      <c r="G20" s="13"/>
      <c r="H20" s="13"/>
      <c r="I20" s="15">
        <f t="shared" si="0"/>
        <v>0</v>
      </c>
      <c r="J20" s="12"/>
      <c r="K20" s="13"/>
      <c r="L20" s="13"/>
      <c r="M20" s="13"/>
      <c r="N20" s="15">
        <f t="shared" si="1"/>
        <v>0</v>
      </c>
      <c r="O20" s="60"/>
      <c r="P20" s="15">
        <f t="shared" si="2"/>
        <v>0</v>
      </c>
    </row>
    <row r="21" spans="1:16" x14ac:dyDescent="0.25">
      <c r="A21" s="59" t="s">
        <v>43</v>
      </c>
      <c r="B21" s="12"/>
      <c r="C21" s="13"/>
      <c r="D21" s="14"/>
      <c r="E21" s="12"/>
      <c r="F21" s="13"/>
      <c r="G21" s="13"/>
      <c r="H21" s="13"/>
      <c r="I21" s="15">
        <f t="shared" si="0"/>
        <v>0</v>
      </c>
      <c r="J21" s="12"/>
      <c r="K21" s="13"/>
      <c r="L21" s="13"/>
      <c r="M21" s="13"/>
      <c r="N21" s="15">
        <f t="shared" si="1"/>
        <v>0</v>
      </c>
      <c r="O21" s="60"/>
      <c r="P21" s="15">
        <f t="shared" si="2"/>
        <v>0</v>
      </c>
    </row>
    <row r="22" spans="1:16" x14ac:dyDescent="0.25">
      <c r="A22" s="57" t="s">
        <v>30</v>
      </c>
      <c r="B22" s="12"/>
      <c r="C22" s="13"/>
      <c r="D22" s="14"/>
      <c r="E22" s="12"/>
      <c r="F22" s="13"/>
      <c r="G22" s="13"/>
      <c r="H22" s="13"/>
      <c r="I22" s="15"/>
      <c r="J22" s="12"/>
      <c r="K22" s="13"/>
      <c r="L22" s="13"/>
      <c r="M22" s="13"/>
      <c r="N22" s="15"/>
      <c r="O22" s="60"/>
      <c r="P22" s="15"/>
    </row>
    <row r="23" spans="1:16" x14ac:dyDescent="0.25">
      <c r="A23" s="59" t="s">
        <v>44</v>
      </c>
      <c r="B23" s="12"/>
      <c r="C23" s="13"/>
      <c r="D23" s="14"/>
      <c r="E23" s="12"/>
      <c r="F23" s="13"/>
      <c r="G23" s="13"/>
      <c r="H23" s="13"/>
      <c r="I23" s="15">
        <f t="shared" si="0"/>
        <v>0</v>
      </c>
      <c r="J23" s="12"/>
      <c r="K23" s="13"/>
      <c r="L23" s="13"/>
      <c r="M23" s="13"/>
      <c r="N23" s="15">
        <f t="shared" si="1"/>
        <v>0</v>
      </c>
      <c r="O23" s="60"/>
      <c r="P23" s="15">
        <f t="shared" si="2"/>
        <v>0</v>
      </c>
    </row>
    <row r="24" spans="1:16" x14ac:dyDescent="0.25">
      <c r="A24" s="59" t="s">
        <v>46</v>
      </c>
      <c r="B24" s="12"/>
      <c r="C24" s="13"/>
      <c r="D24" s="14"/>
      <c r="E24" s="12"/>
      <c r="F24" s="13"/>
      <c r="G24" s="13"/>
      <c r="H24" s="13"/>
      <c r="I24" s="15">
        <f t="shared" si="0"/>
        <v>0</v>
      </c>
      <c r="J24" s="12"/>
      <c r="K24" s="13"/>
      <c r="L24" s="13"/>
      <c r="M24" s="13"/>
      <c r="N24" s="15">
        <f t="shared" si="1"/>
        <v>0</v>
      </c>
      <c r="O24" s="60"/>
      <c r="P24" s="15">
        <f t="shared" si="2"/>
        <v>0</v>
      </c>
    </row>
    <row r="25" spans="1:16" x14ac:dyDescent="0.25">
      <c r="A25" s="59" t="s">
        <v>47</v>
      </c>
      <c r="B25" s="12"/>
      <c r="C25" s="13"/>
      <c r="D25" s="14"/>
      <c r="E25" s="12"/>
      <c r="F25" s="13"/>
      <c r="G25" s="13"/>
      <c r="H25" s="13"/>
      <c r="I25" s="15">
        <f t="shared" si="0"/>
        <v>0</v>
      </c>
      <c r="J25" s="12"/>
      <c r="K25" s="13"/>
      <c r="L25" s="13"/>
      <c r="M25" s="13"/>
      <c r="N25" s="15">
        <f t="shared" si="1"/>
        <v>0</v>
      </c>
      <c r="O25" s="60"/>
      <c r="P25" s="15">
        <f t="shared" si="2"/>
        <v>0</v>
      </c>
    </row>
    <row r="26" spans="1:16" x14ac:dyDescent="0.25">
      <c r="A26" s="59" t="s">
        <v>45</v>
      </c>
      <c r="B26" s="12"/>
      <c r="C26" s="13"/>
      <c r="D26" s="14"/>
      <c r="E26" s="12"/>
      <c r="F26" s="13"/>
      <c r="G26" s="13"/>
      <c r="H26" s="13"/>
      <c r="I26" s="15">
        <f t="shared" si="0"/>
        <v>0</v>
      </c>
      <c r="J26" s="12"/>
      <c r="K26" s="13"/>
      <c r="L26" s="13"/>
      <c r="M26" s="13"/>
      <c r="N26" s="15">
        <f t="shared" si="1"/>
        <v>0</v>
      </c>
      <c r="O26" s="60"/>
      <c r="P26" s="15">
        <f t="shared" si="2"/>
        <v>0</v>
      </c>
    </row>
    <row r="27" spans="1:16" x14ac:dyDescent="0.25">
      <c r="A27" s="57" t="s">
        <v>27</v>
      </c>
      <c r="B27" s="12"/>
      <c r="C27" s="13"/>
      <c r="D27" s="14"/>
      <c r="E27" s="12"/>
      <c r="F27" s="13"/>
      <c r="G27" s="13"/>
      <c r="H27" s="13"/>
      <c r="I27" s="15"/>
      <c r="J27" s="12"/>
      <c r="K27" s="13"/>
      <c r="L27" s="13"/>
      <c r="M27" s="13"/>
      <c r="N27" s="15"/>
      <c r="O27" s="60"/>
      <c r="P27" s="15"/>
    </row>
    <row r="28" spans="1:16" x14ac:dyDescent="0.25">
      <c r="A28" s="59" t="s">
        <v>48</v>
      </c>
      <c r="B28" s="12"/>
      <c r="C28" s="13"/>
      <c r="D28" s="14"/>
      <c r="E28" s="12"/>
      <c r="F28" s="13"/>
      <c r="G28" s="13"/>
      <c r="H28" s="13"/>
      <c r="I28" s="15">
        <f t="shared" si="0"/>
        <v>0</v>
      </c>
      <c r="J28" s="12"/>
      <c r="K28" s="13"/>
      <c r="L28" s="13"/>
      <c r="M28" s="13"/>
      <c r="N28" s="15">
        <f>(J28+K28+L28+M28)/4</f>
        <v>0</v>
      </c>
      <c r="O28" s="60"/>
      <c r="P28" s="15">
        <f t="shared" si="2"/>
        <v>0</v>
      </c>
    </row>
    <row r="29" spans="1:16" x14ac:dyDescent="0.25">
      <c r="A29" s="59" t="s">
        <v>49</v>
      </c>
      <c r="B29" s="12"/>
      <c r="C29" s="13"/>
      <c r="D29" s="14"/>
      <c r="E29" s="12"/>
      <c r="F29" s="13"/>
      <c r="G29" s="13"/>
      <c r="H29" s="13"/>
      <c r="I29" s="15">
        <f t="shared" si="0"/>
        <v>0</v>
      </c>
      <c r="J29" s="12"/>
      <c r="K29" s="13"/>
      <c r="L29" s="13"/>
      <c r="M29" s="13"/>
      <c r="N29" s="15">
        <f>(J29+K29+L29+M29)/4</f>
        <v>0</v>
      </c>
      <c r="O29" s="60"/>
      <c r="P29" s="15">
        <f t="shared" si="2"/>
        <v>0</v>
      </c>
    </row>
    <row r="30" spans="1:16" x14ac:dyDescent="0.25">
      <c r="A30" s="59" t="s">
        <v>50</v>
      </c>
      <c r="B30" s="12"/>
      <c r="C30" s="13"/>
      <c r="D30" s="14"/>
      <c r="E30" s="12"/>
      <c r="F30" s="13"/>
      <c r="G30" s="13"/>
      <c r="H30" s="13"/>
      <c r="I30" s="15">
        <f t="shared" si="0"/>
        <v>0</v>
      </c>
      <c r="J30" s="12"/>
      <c r="K30" s="13"/>
      <c r="L30" s="13"/>
      <c r="M30" s="13"/>
      <c r="N30" s="15">
        <f>(J30+K30+L30+M30)/4</f>
        <v>0</v>
      </c>
      <c r="O30" s="60"/>
      <c r="P30" s="15">
        <f t="shared" si="2"/>
        <v>0</v>
      </c>
    </row>
    <row r="31" spans="1:16" x14ac:dyDescent="0.25">
      <c r="A31" s="57" t="s">
        <v>26</v>
      </c>
      <c r="B31" s="12"/>
      <c r="C31" s="13"/>
      <c r="D31" s="14"/>
      <c r="E31" s="12"/>
      <c r="F31" s="13"/>
      <c r="G31" s="13"/>
      <c r="H31" s="13"/>
      <c r="I31" s="15"/>
      <c r="J31" s="12"/>
      <c r="K31" s="13"/>
      <c r="L31" s="13"/>
      <c r="M31" s="13"/>
      <c r="N31" s="15"/>
      <c r="O31" s="60"/>
      <c r="P31" s="15"/>
    </row>
    <row r="32" spans="1:16" x14ac:dyDescent="0.25">
      <c r="A32" s="59" t="s">
        <v>52</v>
      </c>
      <c r="B32" s="12"/>
      <c r="C32" s="13"/>
      <c r="D32" s="14"/>
      <c r="E32" s="12"/>
      <c r="F32" s="13"/>
      <c r="G32" s="13"/>
      <c r="H32" s="13"/>
      <c r="I32" s="15">
        <f t="shared" si="0"/>
        <v>0</v>
      </c>
      <c r="J32" s="12"/>
      <c r="K32" s="13"/>
      <c r="L32" s="13"/>
      <c r="M32" s="13"/>
      <c r="N32" s="15">
        <f>(J32+K32+L32+M32)/4</f>
        <v>0</v>
      </c>
      <c r="O32" s="60"/>
      <c r="P32" s="15">
        <f t="shared" si="2"/>
        <v>0</v>
      </c>
    </row>
    <row r="33" spans="1:16" x14ac:dyDescent="0.25">
      <c r="A33" s="59" t="s">
        <v>53</v>
      </c>
      <c r="B33" s="12"/>
      <c r="C33" s="13"/>
      <c r="D33" s="14"/>
      <c r="E33" s="12"/>
      <c r="F33" s="13"/>
      <c r="G33" s="13"/>
      <c r="H33" s="13"/>
      <c r="I33" s="15">
        <f t="shared" si="0"/>
        <v>0</v>
      </c>
      <c r="J33" s="12"/>
      <c r="K33" s="13"/>
      <c r="L33" s="13"/>
      <c r="M33" s="13"/>
      <c r="N33" s="15">
        <f>(J33+K33+L33+M33)/4</f>
        <v>0</v>
      </c>
      <c r="O33" s="60"/>
      <c r="P33" s="15">
        <f t="shared" si="2"/>
        <v>0</v>
      </c>
    </row>
    <row r="34" spans="1:16" x14ac:dyDescent="0.25">
      <c r="A34" s="59" t="s">
        <v>54</v>
      </c>
      <c r="B34" s="12"/>
      <c r="C34" s="13"/>
      <c r="D34" s="14"/>
      <c r="E34" s="12"/>
      <c r="F34" s="13"/>
      <c r="G34" s="13"/>
      <c r="H34" s="13"/>
      <c r="I34" s="15">
        <f t="shared" si="0"/>
        <v>0</v>
      </c>
      <c r="J34" s="12"/>
      <c r="K34" s="13"/>
      <c r="L34" s="13"/>
      <c r="M34" s="13"/>
      <c r="N34" s="15">
        <f>(J34+K34+L34+M34)/4</f>
        <v>0</v>
      </c>
      <c r="O34" s="60"/>
      <c r="P34" s="15">
        <f t="shared" si="2"/>
        <v>0</v>
      </c>
    </row>
    <row r="35" spans="1:16" x14ac:dyDescent="0.25">
      <c r="A35" s="59" t="s">
        <v>55</v>
      </c>
      <c r="B35" s="12"/>
      <c r="C35" s="13"/>
      <c r="D35" s="14"/>
      <c r="E35" s="12"/>
      <c r="F35" s="13"/>
      <c r="G35" s="13"/>
      <c r="H35" s="13"/>
      <c r="I35" s="15">
        <f t="shared" si="0"/>
        <v>0</v>
      </c>
      <c r="J35" s="12"/>
      <c r="K35" s="13"/>
      <c r="L35" s="13"/>
      <c r="M35" s="13"/>
      <c r="N35" s="15">
        <f>(J35+K35+L35+M35)/4</f>
        <v>0</v>
      </c>
      <c r="O35" s="60"/>
      <c r="P35" s="15">
        <f t="shared" si="2"/>
        <v>0</v>
      </c>
    </row>
    <row r="36" spans="1:16" x14ac:dyDescent="0.25">
      <c r="A36" s="59" t="s">
        <v>56</v>
      </c>
      <c r="B36" s="12"/>
      <c r="C36" s="13"/>
      <c r="D36" s="14"/>
      <c r="E36" s="12"/>
      <c r="F36" s="13"/>
      <c r="G36" s="13"/>
      <c r="H36" s="13"/>
      <c r="I36" s="15">
        <f t="shared" si="0"/>
        <v>0</v>
      </c>
      <c r="J36" s="12"/>
      <c r="K36" s="13"/>
      <c r="L36" s="13"/>
      <c r="M36" s="13"/>
      <c r="N36" s="15">
        <f>(J36+K36+L36+M36)/4</f>
        <v>0</v>
      </c>
      <c r="O36" s="60"/>
      <c r="P36" s="15">
        <f t="shared" si="2"/>
        <v>0</v>
      </c>
    </row>
    <row r="37" spans="1:16" x14ac:dyDescent="0.25">
      <c r="A37" s="57" t="s">
        <v>28</v>
      </c>
      <c r="B37" s="12"/>
      <c r="C37" s="13"/>
      <c r="D37" s="14"/>
      <c r="E37" s="12"/>
      <c r="F37" s="13"/>
      <c r="G37" s="13"/>
      <c r="H37" s="13"/>
      <c r="I37" s="15"/>
      <c r="J37" s="12"/>
      <c r="K37" s="13"/>
      <c r="L37" s="13"/>
      <c r="M37" s="13"/>
      <c r="N37" s="15"/>
      <c r="O37" s="60"/>
      <c r="P37" s="15"/>
    </row>
    <row r="38" spans="1:16" x14ac:dyDescent="0.25">
      <c r="A38" s="59" t="s">
        <v>57</v>
      </c>
      <c r="B38" s="12"/>
      <c r="C38" s="13"/>
      <c r="D38" s="14"/>
      <c r="E38" s="12"/>
      <c r="F38" s="13"/>
      <c r="G38" s="13"/>
      <c r="H38" s="13"/>
      <c r="I38" s="15">
        <f t="shared" si="0"/>
        <v>0</v>
      </c>
      <c r="J38" s="12"/>
      <c r="K38" s="13"/>
      <c r="L38" s="13"/>
      <c r="M38" s="13"/>
      <c r="N38" s="15">
        <f>(J38+K38+L38+M38)/4</f>
        <v>0</v>
      </c>
      <c r="O38" s="60"/>
      <c r="P38" s="15">
        <f t="shared" si="2"/>
        <v>0</v>
      </c>
    </row>
    <row r="39" spans="1:16" x14ac:dyDescent="0.25">
      <c r="A39" s="59" t="s">
        <v>25</v>
      </c>
      <c r="B39" s="12"/>
      <c r="C39" s="13"/>
      <c r="D39" s="14"/>
      <c r="E39" s="12"/>
      <c r="F39" s="13"/>
      <c r="G39" s="13"/>
      <c r="H39" s="13"/>
      <c r="I39" s="15">
        <f t="shared" si="0"/>
        <v>0</v>
      </c>
      <c r="J39" s="12"/>
      <c r="K39" s="13"/>
      <c r="L39" s="13"/>
      <c r="M39" s="13"/>
      <c r="N39" s="15">
        <f>(J39+K39+L39+M39)/4</f>
        <v>0</v>
      </c>
      <c r="O39" s="60"/>
      <c r="P39" s="15">
        <f t="shared" si="2"/>
        <v>0</v>
      </c>
    </row>
    <row r="40" spans="1:16" x14ac:dyDescent="0.25">
      <c r="A40" s="59" t="s">
        <v>58</v>
      </c>
      <c r="B40" s="12"/>
      <c r="C40" s="13"/>
      <c r="D40" s="14"/>
      <c r="E40" s="12"/>
      <c r="F40" s="13"/>
      <c r="G40" s="13"/>
      <c r="H40" s="13"/>
      <c r="I40" s="15">
        <f t="shared" si="0"/>
        <v>0</v>
      </c>
      <c r="J40" s="12"/>
      <c r="K40" s="13"/>
      <c r="L40" s="13"/>
      <c r="M40" s="13"/>
      <c r="N40" s="15">
        <f>(J40+K40+L40+M40)/4</f>
        <v>0</v>
      </c>
      <c r="O40" s="60"/>
      <c r="P40" s="15">
        <f t="shared" si="2"/>
        <v>0</v>
      </c>
    </row>
    <row r="41" spans="1:16" x14ac:dyDescent="0.25">
      <c r="A41" s="57" t="s">
        <v>59</v>
      </c>
      <c r="B41" s="12"/>
      <c r="C41" s="13"/>
      <c r="D41" s="14"/>
      <c r="E41" s="12"/>
      <c r="F41" s="13"/>
      <c r="G41" s="13"/>
      <c r="H41" s="13"/>
      <c r="I41" s="15"/>
      <c r="J41" s="12"/>
      <c r="K41" s="13"/>
      <c r="L41" s="13"/>
      <c r="M41" s="13"/>
      <c r="N41" s="15"/>
      <c r="O41" s="60"/>
      <c r="P41" s="15"/>
    </row>
    <row r="42" spans="1:16" x14ac:dyDescent="0.25">
      <c r="A42" s="59" t="s">
        <v>60</v>
      </c>
      <c r="B42" s="12"/>
      <c r="C42" s="13"/>
      <c r="D42" s="14"/>
      <c r="E42" s="12"/>
      <c r="F42" s="13"/>
      <c r="G42" s="13"/>
      <c r="H42" s="13"/>
      <c r="I42" s="15">
        <f t="shared" si="0"/>
        <v>0</v>
      </c>
      <c r="J42" s="12"/>
      <c r="K42" s="13"/>
      <c r="L42" s="13"/>
      <c r="M42" s="13"/>
      <c r="N42" s="15">
        <f t="shared" ref="N42:N51" si="3">(J42+K42+L42+M42)/4</f>
        <v>0</v>
      </c>
      <c r="O42" s="60"/>
      <c r="P42" s="15">
        <f t="shared" si="2"/>
        <v>0</v>
      </c>
    </row>
    <row r="43" spans="1:16" x14ac:dyDescent="0.25">
      <c r="A43" s="59" t="s">
        <v>61</v>
      </c>
      <c r="B43" s="12"/>
      <c r="C43" s="13"/>
      <c r="D43" s="14"/>
      <c r="E43" s="12"/>
      <c r="F43" s="13"/>
      <c r="G43" s="13"/>
      <c r="H43" s="13"/>
      <c r="I43" s="15">
        <f t="shared" si="0"/>
        <v>0</v>
      </c>
      <c r="J43" s="12"/>
      <c r="K43" s="13"/>
      <c r="L43" s="13"/>
      <c r="M43" s="13"/>
      <c r="N43" s="15">
        <f t="shared" si="3"/>
        <v>0</v>
      </c>
      <c r="O43" s="60"/>
      <c r="P43" s="15">
        <f t="shared" si="2"/>
        <v>0</v>
      </c>
    </row>
    <row r="44" spans="1:16" x14ac:dyDescent="0.25">
      <c r="A44" s="59" t="s">
        <v>62</v>
      </c>
      <c r="B44" s="12"/>
      <c r="C44" s="13"/>
      <c r="D44" s="14"/>
      <c r="E44" s="12"/>
      <c r="F44" s="13"/>
      <c r="G44" s="13"/>
      <c r="H44" s="13"/>
      <c r="I44" s="15">
        <f t="shared" si="0"/>
        <v>0</v>
      </c>
      <c r="J44" s="12"/>
      <c r="K44" s="13"/>
      <c r="L44" s="13"/>
      <c r="M44" s="13"/>
      <c r="N44" s="15">
        <f t="shared" si="3"/>
        <v>0</v>
      </c>
      <c r="O44" s="60"/>
      <c r="P44" s="15">
        <f t="shared" si="2"/>
        <v>0</v>
      </c>
    </row>
    <row r="45" spans="1:16" x14ac:dyDescent="0.25">
      <c r="A45" s="57" t="s">
        <v>77</v>
      </c>
      <c r="B45" s="12"/>
      <c r="C45" s="13"/>
      <c r="D45" s="14"/>
      <c r="E45" s="12"/>
      <c r="F45" s="13"/>
      <c r="G45" s="13"/>
      <c r="H45" s="13"/>
      <c r="I45" s="15">
        <f t="shared" si="0"/>
        <v>0</v>
      </c>
      <c r="J45" s="12"/>
      <c r="K45" s="13"/>
      <c r="L45" s="13"/>
      <c r="M45" s="13"/>
      <c r="N45" s="15">
        <f t="shared" si="3"/>
        <v>0</v>
      </c>
      <c r="O45" s="60"/>
      <c r="P45" s="15">
        <f t="shared" si="2"/>
        <v>0</v>
      </c>
    </row>
    <row r="46" spans="1:16" x14ac:dyDescent="0.25">
      <c r="A46" s="57" t="s">
        <v>29</v>
      </c>
      <c r="B46" s="12"/>
      <c r="C46" s="13"/>
      <c r="D46" s="14"/>
      <c r="E46" s="12"/>
      <c r="F46" s="13"/>
      <c r="G46" s="13"/>
      <c r="H46" s="13"/>
      <c r="I46" s="15">
        <f t="shared" si="0"/>
        <v>0</v>
      </c>
      <c r="J46" s="12"/>
      <c r="K46" s="13"/>
      <c r="L46" s="13"/>
      <c r="M46" s="13"/>
      <c r="N46" s="15">
        <f t="shared" si="3"/>
        <v>0</v>
      </c>
      <c r="O46" s="60"/>
      <c r="P46" s="15">
        <f t="shared" si="2"/>
        <v>0</v>
      </c>
    </row>
    <row r="47" spans="1:16" x14ac:dyDescent="0.25">
      <c r="A47" s="57" t="s">
        <v>25</v>
      </c>
      <c r="B47" s="12"/>
      <c r="C47" s="13"/>
      <c r="D47" s="14"/>
      <c r="E47" s="12"/>
      <c r="F47" s="13"/>
      <c r="G47" s="13"/>
      <c r="H47" s="13"/>
      <c r="I47" s="15">
        <f t="shared" si="0"/>
        <v>0</v>
      </c>
      <c r="J47" s="12"/>
      <c r="K47" s="13"/>
      <c r="L47" s="13"/>
      <c r="M47" s="13"/>
      <c r="N47" s="15">
        <f t="shared" si="3"/>
        <v>0</v>
      </c>
      <c r="O47" s="60"/>
      <c r="P47" s="15">
        <f t="shared" si="2"/>
        <v>0</v>
      </c>
    </row>
    <row r="48" spans="1:16" x14ac:dyDescent="0.25">
      <c r="A48" s="57" t="s">
        <v>63</v>
      </c>
      <c r="B48" s="12"/>
      <c r="C48" s="13"/>
      <c r="D48" s="14"/>
      <c r="E48" s="12"/>
      <c r="F48" s="13"/>
      <c r="G48" s="13"/>
      <c r="H48" s="13"/>
      <c r="I48" s="15">
        <f t="shared" si="0"/>
        <v>0</v>
      </c>
      <c r="J48" s="12"/>
      <c r="K48" s="13"/>
      <c r="L48" s="13"/>
      <c r="M48" s="13"/>
      <c r="N48" s="15">
        <f t="shared" si="3"/>
        <v>0</v>
      </c>
      <c r="O48" s="60"/>
      <c r="P48" s="15">
        <f t="shared" si="2"/>
        <v>0</v>
      </c>
    </row>
    <row r="49" spans="1:16" x14ac:dyDescent="0.25">
      <c r="A49" s="57" t="s">
        <v>64</v>
      </c>
      <c r="B49" s="12"/>
      <c r="C49" s="13"/>
      <c r="D49" s="14"/>
      <c r="E49" s="12"/>
      <c r="F49" s="13"/>
      <c r="G49" s="13"/>
      <c r="H49" s="13"/>
      <c r="I49" s="15">
        <f t="shared" si="0"/>
        <v>0</v>
      </c>
      <c r="J49" s="12"/>
      <c r="K49" s="13"/>
      <c r="L49" s="13"/>
      <c r="M49" s="13"/>
      <c r="N49" s="15">
        <f t="shared" si="3"/>
        <v>0</v>
      </c>
      <c r="O49" s="60"/>
      <c r="P49" s="15">
        <f t="shared" si="2"/>
        <v>0</v>
      </c>
    </row>
    <row r="50" spans="1:16" x14ac:dyDescent="0.25">
      <c r="A50" s="57" t="s">
        <v>64</v>
      </c>
      <c r="B50" s="12"/>
      <c r="C50" s="13"/>
      <c r="D50" s="14"/>
      <c r="E50" s="12"/>
      <c r="F50" s="13"/>
      <c r="G50" s="13"/>
      <c r="H50" s="13"/>
      <c r="I50" s="15">
        <f t="shared" si="0"/>
        <v>0</v>
      </c>
      <c r="J50" s="12"/>
      <c r="K50" s="13"/>
      <c r="L50" s="13"/>
      <c r="M50" s="13"/>
      <c r="N50" s="15">
        <f t="shared" si="3"/>
        <v>0</v>
      </c>
      <c r="O50" s="60"/>
      <c r="P50" s="15">
        <f t="shared" si="2"/>
        <v>0</v>
      </c>
    </row>
    <row r="51" spans="1:16" x14ac:dyDescent="0.25">
      <c r="A51" s="57" t="s">
        <v>64</v>
      </c>
      <c r="B51" s="12"/>
      <c r="C51" s="13"/>
      <c r="D51" s="14"/>
      <c r="E51" s="12"/>
      <c r="F51" s="13"/>
      <c r="G51" s="13"/>
      <c r="H51" s="13"/>
      <c r="I51" s="15">
        <f t="shared" si="0"/>
        <v>0</v>
      </c>
      <c r="J51" s="12"/>
      <c r="K51" s="13"/>
      <c r="L51" s="13"/>
      <c r="M51" s="13"/>
      <c r="N51" s="15">
        <f t="shared" si="3"/>
        <v>0</v>
      </c>
      <c r="O51" s="60"/>
      <c r="P51" s="15">
        <f t="shared" si="2"/>
        <v>0</v>
      </c>
    </row>
    <row r="52" spans="1:16" x14ac:dyDescent="0.25">
      <c r="A52" s="21"/>
      <c r="B52" s="61"/>
      <c r="C52" s="62"/>
      <c r="D52" s="63"/>
      <c r="E52" s="61"/>
      <c r="F52" s="62"/>
      <c r="G52" s="62"/>
      <c r="H52" s="62"/>
      <c r="I52" s="33"/>
      <c r="J52" s="61"/>
      <c r="K52" s="62"/>
      <c r="L52" s="62"/>
      <c r="M52" s="62"/>
      <c r="N52" s="33"/>
      <c r="O52" s="64"/>
      <c r="P52" s="33"/>
    </row>
    <row r="53" spans="1:16" ht="29.45" customHeight="1" x14ac:dyDescent="0.25">
      <c r="A53" s="6" t="s">
        <v>20</v>
      </c>
      <c r="B53" s="65"/>
      <c r="C53" s="66"/>
      <c r="D53" s="67"/>
      <c r="E53" s="65"/>
      <c r="F53" s="66"/>
      <c r="G53" s="66"/>
      <c r="H53" s="66"/>
      <c r="I53" s="68"/>
      <c r="J53" s="65"/>
      <c r="K53" s="66"/>
      <c r="L53" s="66"/>
      <c r="M53" s="66"/>
      <c r="N53" s="68"/>
      <c r="O53" s="69"/>
      <c r="P53" s="68"/>
    </row>
    <row r="54" spans="1:16" x14ac:dyDescent="0.25">
      <c r="A54" s="57" t="s">
        <v>65</v>
      </c>
      <c r="B54" s="12"/>
      <c r="C54" s="13"/>
      <c r="D54" s="14"/>
      <c r="E54" s="12"/>
      <c r="F54" s="13"/>
      <c r="G54" s="13"/>
      <c r="H54" s="13"/>
      <c r="I54" s="15"/>
      <c r="J54" s="12"/>
      <c r="K54" s="13"/>
      <c r="L54" s="13"/>
      <c r="M54" s="13"/>
      <c r="N54" s="15"/>
      <c r="O54" s="60"/>
      <c r="P54" s="15"/>
    </row>
    <row r="55" spans="1:16" x14ac:dyDescent="0.25">
      <c r="A55" s="59" t="s">
        <v>66</v>
      </c>
      <c r="B55" s="12"/>
      <c r="C55" s="13"/>
      <c r="D55" s="14"/>
      <c r="E55" s="12"/>
      <c r="F55" s="13"/>
      <c r="G55" s="13"/>
      <c r="H55" s="13"/>
      <c r="I55" s="15">
        <f t="shared" ref="I55:I61" si="4">((E55*0.5)+(F55*0.25)+(G55*0.15)+(H55*0.1))*2</f>
        <v>0</v>
      </c>
      <c r="J55" s="12"/>
      <c r="K55" s="13"/>
      <c r="L55" s="13"/>
      <c r="M55" s="13"/>
      <c r="N55" s="15">
        <f t="shared" ref="N55:N61" si="5">(J55+K55+L55+M55)/4</f>
        <v>0</v>
      </c>
      <c r="O55" s="60"/>
      <c r="P55" s="15">
        <f t="shared" ref="P55:P61" si="6">I55+N55+O55</f>
        <v>0</v>
      </c>
    </row>
    <row r="56" spans="1:16" x14ac:dyDescent="0.25">
      <c r="A56" s="59" t="s">
        <v>67</v>
      </c>
      <c r="B56" s="12"/>
      <c r="C56" s="13"/>
      <c r="D56" s="14"/>
      <c r="E56" s="12"/>
      <c r="F56" s="13"/>
      <c r="G56" s="13"/>
      <c r="H56" s="13"/>
      <c r="I56" s="15">
        <f t="shared" si="4"/>
        <v>0</v>
      </c>
      <c r="J56" s="12"/>
      <c r="K56" s="13"/>
      <c r="L56" s="13"/>
      <c r="M56" s="13"/>
      <c r="N56" s="15">
        <f t="shared" si="5"/>
        <v>0</v>
      </c>
      <c r="O56" s="60"/>
      <c r="P56" s="15">
        <f t="shared" si="6"/>
        <v>0</v>
      </c>
    </row>
    <row r="57" spans="1:16" x14ac:dyDescent="0.25">
      <c r="A57" s="59" t="s">
        <v>68</v>
      </c>
      <c r="B57" s="12"/>
      <c r="C57" s="13"/>
      <c r="D57" s="14"/>
      <c r="E57" s="12"/>
      <c r="F57" s="13"/>
      <c r="G57" s="13"/>
      <c r="H57" s="13"/>
      <c r="I57" s="15">
        <f t="shared" si="4"/>
        <v>0</v>
      </c>
      <c r="J57" s="12"/>
      <c r="K57" s="13"/>
      <c r="L57" s="13"/>
      <c r="M57" s="13"/>
      <c r="N57" s="15">
        <f t="shared" si="5"/>
        <v>0</v>
      </c>
      <c r="O57" s="60"/>
      <c r="P57" s="15">
        <f t="shared" si="6"/>
        <v>0</v>
      </c>
    </row>
    <row r="58" spans="1:16" x14ac:dyDescent="0.25">
      <c r="A58" s="59" t="s">
        <v>69</v>
      </c>
      <c r="B58" s="12"/>
      <c r="C58" s="13"/>
      <c r="D58" s="14"/>
      <c r="E58" s="12"/>
      <c r="F58" s="13"/>
      <c r="G58" s="13"/>
      <c r="H58" s="13"/>
      <c r="I58" s="15">
        <f t="shared" si="4"/>
        <v>0</v>
      </c>
      <c r="J58" s="12"/>
      <c r="K58" s="13"/>
      <c r="L58" s="13"/>
      <c r="M58" s="13"/>
      <c r="N58" s="15">
        <f t="shared" si="5"/>
        <v>0</v>
      </c>
      <c r="O58" s="60"/>
      <c r="P58" s="15">
        <f t="shared" si="6"/>
        <v>0</v>
      </c>
    </row>
    <row r="59" spans="1:16" x14ac:dyDescent="0.25">
      <c r="A59" s="59" t="s">
        <v>70</v>
      </c>
      <c r="B59" s="12"/>
      <c r="C59" s="13"/>
      <c r="D59" s="14"/>
      <c r="E59" s="12"/>
      <c r="F59" s="13"/>
      <c r="G59" s="13"/>
      <c r="H59" s="13"/>
      <c r="I59" s="15">
        <f t="shared" si="4"/>
        <v>0</v>
      </c>
      <c r="J59" s="12"/>
      <c r="K59" s="13"/>
      <c r="L59" s="13"/>
      <c r="M59" s="13"/>
      <c r="N59" s="15">
        <f t="shared" si="5"/>
        <v>0</v>
      </c>
      <c r="O59" s="60"/>
      <c r="P59" s="15">
        <f t="shared" si="6"/>
        <v>0</v>
      </c>
    </row>
    <row r="60" spans="1:16" x14ac:dyDescent="0.25">
      <c r="A60" s="59" t="s">
        <v>87</v>
      </c>
      <c r="B60" s="12"/>
      <c r="C60" s="13"/>
      <c r="D60" s="14"/>
      <c r="E60" s="12"/>
      <c r="F60" s="13"/>
      <c r="G60" s="13"/>
      <c r="H60" s="13"/>
      <c r="I60" s="15">
        <f t="shared" si="4"/>
        <v>0</v>
      </c>
      <c r="J60" s="12"/>
      <c r="K60" s="13"/>
      <c r="L60" s="13"/>
      <c r="M60" s="13"/>
      <c r="N60" s="15">
        <f t="shared" si="5"/>
        <v>0</v>
      </c>
      <c r="O60" s="60"/>
      <c r="P60" s="15">
        <f t="shared" si="6"/>
        <v>0</v>
      </c>
    </row>
    <row r="61" spans="1:16" x14ac:dyDescent="0.25">
      <c r="A61" s="59" t="s">
        <v>71</v>
      </c>
      <c r="B61" s="12"/>
      <c r="C61" s="13"/>
      <c r="D61" s="14"/>
      <c r="E61" s="12"/>
      <c r="F61" s="13"/>
      <c r="G61" s="13"/>
      <c r="H61" s="13"/>
      <c r="I61" s="15">
        <f t="shared" si="4"/>
        <v>0</v>
      </c>
      <c r="J61" s="12"/>
      <c r="K61" s="13"/>
      <c r="L61" s="13"/>
      <c r="M61" s="13"/>
      <c r="N61" s="15">
        <f t="shared" si="5"/>
        <v>0</v>
      </c>
      <c r="O61" s="60"/>
      <c r="P61" s="15">
        <f t="shared" si="6"/>
        <v>0</v>
      </c>
    </row>
    <row r="62" spans="1:16" x14ac:dyDescent="0.25">
      <c r="A62" s="70" t="s">
        <v>72</v>
      </c>
      <c r="B62" s="12"/>
      <c r="C62" s="13"/>
      <c r="D62" s="14"/>
      <c r="E62" s="12"/>
      <c r="F62" s="13"/>
      <c r="G62" s="13"/>
      <c r="H62" s="13"/>
      <c r="I62" s="15"/>
      <c r="J62" s="12"/>
      <c r="K62" s="13"/>
      <c r="L62" s="13"/>
      <c r="M62" s="13"/>
      <c r="N62" s="15"/>
      <c r="O62" s="60"/>
      <c r="P62" s="15"/>
    </row>
    <row r="63" spans="1:16" x14ac:dyDescent="0.25">
      <c r="A63" s="70" t="s">
        <v>73</v>
      </c>
      <c r="B63" s="12"/>
      <c r="C63" s="13"/>
      <c r="D63" s="14"/>
      <c r="E63" s="12"/>
      <c r="F63" s="13"/>
      <c r="G63" s="13"/>
      <c r="H63" s="13"/>
      <c r="I63" s="15"/>
      <c r="J63" s="12"/>
      <c r="K63" s="13"/>
      <c r="L63" s="13"/>
      <c r="M63" s="13"/>
      <c r="N63" s="15"/>
      <c r="O63" s="60"/>
      <c r="P63" s="15"/>
    </row>
    <row r="64" spans="1:16" x14ac:dyDescent="0.25">
      <c r="A64" s="59" t="s">
        <v>74</v>
      </c>
      <c r="B64" s="12"/>
      <c r="C64" s="13"/>
      <c r="D64" s="14"/>
      <c r="E64" s="12"/>
      <c r="F64" s="13"/>
      <c r="G64" s="13"/>
      <c r="H64" s="13"/>
      <c r="I64" s="15">
        <f t="shared" ref="I64:I78" si="7">((E64*0.5)+(F64*0.25)+(G64*0.15)+(H64*0.1))*2</f>
        <v>0</v>
      </c>
      <c r="J64" s="12"/>
      <c r="K64" s="13"/>
      <c r="L64" s="13"/>
      <c r="M64" s="13"/>
      <c r="N64" s="15">
        <f t="shared" ref="N64:N78" si="8">(J64+K64+L64+M64)/4</f>
        <v>0</v>
      </c>
      <c r="O64" s="60"/>
      <c r="P64" s="15">
        <f t="shared" ref="P64:P78" si="9">I64+N64+O64</f>
        <v>0</v>
      </c>
    </row>
    <row r="65" spans="1:16" x14ac:dyDescent="0.25">
      <c r="A65" s="59" t="s">
        <v>67</v>
      </c>
      <c r="B65" s="12"/>
      <c r="C65" s="13"/>
      <c r="D65" s="14"/>
      <c r="E65" s="12"/>
      <c r="F65" s="13"/>
      <c r="G65" s="13"/>
      <c r="H65" s="13"/>
      <c r="I65" s="15">
        <f t="shared" si="7"/>
        <v>0</v>
      </c>
      <c r="J65" s="12"/>
      <c r="K65" s="13"/>
      <c r="L65" s="13"/>
      <c r="M65" s="13"/>
      <c r="N65" s="15">
        <f t="shared" si="8"/>
        <v>0</v>
      </c>
      <c r="O65" s="60"/>
      <c r="P65" s="15">
        <f t="shared" si="9"/>
        <v>0</v>
      </c>
    </row>
    <row r="66" spans="1:16" x14ac:dyDescent="0.25">
      <c r="A66" s="59" t="s">
        <v>75</v>
      </c>
      <c r="B66" s="12"/>
      <c r="C66" s="13"/>
      <c r="D66" s="14"/>
      <c r="E66" s="12"/>
      <c r="F66" s="13"/>
      <c r="G66" s="13"/>
      <c r="H66" s="13"/>
      <c r="I66" s="15">
        <f t="shared" si="7"/>
        <v>0</v>
      </c>
      <c r="J66" s="12"/>
      <c r="K66" s="13"/>
      <c r="L66" s="13"/>
      <c r="M66" s="13"/>
      <c r="N66" s="15">
        <f t="shared" si="8"/>
        <v>0</v>
      </c>
      <c r="O66" s="60"/>
      <c r="P66" s="15">
        <f t="shared" si="9"/>
        <v>0</v>
      </c>
    </row>
    <row r="67" spans="1:16" x14ac:dyDescent="0.25">
      <c r="A67" s="59" t="s">
        <v>76</v>
      </c>
      <c r="B67" s="12"/>
      <c r="C67" s="13"/>
      <c r="D67" s="14"/>
      <c r="E67" s="12"/>
      <c r="F67" s="13"/>
      <c r="G67" s="13"/>
      <c r="H67" s="13"/>
      <c r="I67" s="15">
        <f t="shared" si="7"/>
        <v>0</v>
      </c>
      <c r="J67" s="12"/>
      <c r="K67" s="13"/>
      <c r="L67" s="13"/>
      <c r="M67" s="13"/>
      <c r="N67" s="15">
        <f t="shared" si="8"/>
        <v>0</v>
      </c>
      <c r="O67" s="60"/>
      <c r="P67" s="15">
        <f t="shared" si="9"/>
        <v>0</v>
      </c>
    </row>
    <row r="68" spans="1:16" x14ac:dyDescent="0.25">
      <c r="A68" s="57" t="s">
        <v>22</v>
      </c>
      <c r="B68" s="12"/>
      <c r="C68" s="13"/>
      <c r="D68" s="14"/>
      <c r="E68" s="12"/>
      <c r="F68" s="13"/>
      <c r="G68" s="13"/>
      <c r="H68" s="13"/>
      <c r="I68" s="15">
        <f t="shared" si="7"/>
        <v>0</v>
      </c>
      <c r="J68" s="12"/>
      <c r="K68" s="13"/>
      <c r="L68" s="13"/>
      <c r="M68" s="13"/>
      <c r="N68" s="15">
        <f t="shared" si="8"/>
        <v>0</v>
      </c>
      <c r="O68" s="60"/>
      <c r="P68" s="15">
        <f t="shared" si="9"/>
        <v>0</v>
      </c>
    </row>
    <row r="69" spans="1:16" x14ac:dyDescent="0.25">
      <c r="A69" s="57" t="s">
        <v>78</v>
      </c>
      <c r="B69" s="12"/>
      <c r="C69" s="13"/>
      <c r="D69" s="14"/>
      <c r="E69" s="12"/>
      <c r="F69" s="13"/>
      <c r="G69" s="13"/>
      <c r="H69" s="13"/>
      <c r="I69" s="15">
        <f t="shared" si="7"/>
        <v>0</v>
      </c>
      <c r="J69" s="12"/>
      <c r="K69" s="13"/>
      <c r="L69" s="13"/>
      <c r="M69" s="13"/>
      <c r="N69" s="15">
        <f t="shared" si="8"/>
        <v>0</v>
      </c>
      <c r="O69" s="60"/>
      <c r="P69" s="15">
        <f t="shared" si="9"/>
        <v>0</v>
      </c>
    </row>
    <row r="70" spans="1:16" x14ac:dyDescent="0.25">
      <c r="A70" s="57" t="s">
        <v>79</v>
      </c>
      <c r="B70" s="12"/>
      <c r="C70" s="13"/>
      <c r="D70" s="14"/>
      <c r="E70" s="12"/>
      <c r="F70" s="13"/>
      <c r="G70" s="13"/>
      <c r="H70" s="13"/>
      <c r="I70" s="15">
        <f t="shared" si="7"/>
        <v>0</v>
      </c>
      <c r="J70" s="12"/>
      <c r="K70" s="13"/>
      <c r="L70" s="13"/>
      <c r="M70" s="13"/>
      <c r="N70" s="15">
        <f t="shared" si="8"/>
        <v>0</v>
      </c>
      <c r="O70" s="60"/>
      <c r="P70" s="15">
        <f t="shared" si="9"/>
        <v>0</v>
      </c>
    </row>
    <row r="71" spans="1:16" x14ac:dyDescent="0.25">
      <c r="A71" s="57" t="s">
        <v>88</v>
      </c>
      <c r="B71" s="12"/>
      <c r="C71" s="13"/>
      <c r="D71" s="14"/>
      <c r="E71" s="12"/>
      <c r="F71" s="13"/>
      <c r="G71" s="13"/>
      <c r="H71" s="13"/>
      <c r="I71" s="15">
        <f t="shared" si="7"/>
        <v>0</v>
      </c>
      <c r="J71" s="12"/>
      <c r="K71" s="13"/>
      <c r="L71" s="13"/>
      <c r="M71" s="13"/>
      <c r="N71" s="15">
        <f t="shared" si="8"/>
        <v>0</v>
      </c>
      <c r="O71" s="60"/>
      <c r="P71" s="15">
        <f t="shared" si="9"/>
        <v>0</v>
      </c>
    </row>
    <row r="72" spans="1:16" x14ac:dyDescent="0.25">
      <c r="A72" s="57" t="s">
        <v>80</v>
      </c>
      <c r="B72" s="12"/>
      <c r="C72" s="13"/>
      <c r="D72" s="14"/>
      <c r="E72" s="12"/>
      <c r="F72" s="13"/>
      <c r="G72" s="13"/>
      <c r="H72" s="13"/>
      <c r="I72" s="15">
        <f t="shared" si="7"/>
        <v>0</v>
      </c>
      <c r="J72" s="12"/>
      <c r="K72" s="13"/>
      <c r="L72" s="13"/>
      <c r="M72" s="13"/>
      <c r="N72" s="15">
        <f t="shared" si="8"/>
        <v>0</v>
      </c>
      <c r="O72" s="60"/>
      <c r="P72" s="15">
        <f t="shared" si="9"/>
        <v>0</v>
      </c>
    </row>
    <row r="73" spans="1:16" x14ac:dyDescent="0.25">
      <c r="A73" s="57" t="s">
        <v>81</v>
      </c>
      <c r="B73" s="12"/>
      <c r="C73" s="13"/>
      <c r="D73" s="14"/>
      <c r="E73" s="12"/>
      <c r="F73" s="13"/>
      <c r="G73" s="13"/>
      <c r="H73" s="13"/>
      <c r="I73" s="15">
        <f t="shared" si="7"/>
        <v>0</v>
      </c>
      <c r="J73" s="12"/>
      <c r="K73" s="13"/>
      <c r="L73" s="13"/>
      <c r="M73" s="13"/>
      <c r="N73" s="15">
        <f t="shared" si="8"/>
        <v>0</v>
      </c>
      <c r="O73" s="60"/>
      <c r="P73" s="15">
        <f t="shared" si="9"/>
        <v>0</v>
      </c>
    </row>
    <row r="74" spans="1:16" x14ac:dyDescent="0.25">
      <c r="A74" s="57" t="s">
        <v>82</v>
      </c>
      <c r="B74" s="12"/>
      <c r="C74" s="13"/>
      <c r="D74" s="14"/>
      <c r="E74" s="12"/>
      <c r="F74" s="13"/>
      <c r="G74" s="13"/>
      <c r="H74" s="13"/>
      <c r="I74" s="15">
        <f t="shared" si="7"/>
        <v>0</v>
      </c>
      <c r="J74" s="12"/>
      <c r="K74" s="13"/>
      <c r="L74" s="13"/>
      <c r="M74" s="13"/>
      <c r="N74" s="15">
        <f t="shared" si="8"/>
        <v>0</v>
      </c>
      <c r="O74" s="60"/>
      <c r="P74" s="15">
        <f t="shared" si="9"/>
        <v>0</v>
      </c>
    </row>
    <row r="75" spans="1:16" x14ac:dyDescent="0.25">
      <c r="A75" s="57" t="s">
        <v>83</v>
      </c>
      <c r="B75" s="12"/>
      <c r="C75" s="13"/>
      <c r="D75" s="14"/>
      <c r="E75" s="12"/>
      <c r="F75" s="13"/>
      <c r="G75" s="13"/>
      <c r="H75" s="13"/>
      <c r="I75" s="15">
        <f t="shared" si="7"/>
        <v>0</v>
      </c>
      <c r="J75" s="12"/>
      <c r="K75" s="13"/>
      <c r="L75" s="13"/>
      <c r="M75" s="13"/>
      <c r="N75" s="15">
        <f t="shared" si="8"/>
        <v>0</v>
      </c>
      <c r="O75" s="60"/>
      <c r="P75" s="15">
        <f t="shared" si="9"/>
        <v>0</v>
      </c>
    </row>
    <row r="76" spans="1:16" x14ac:dyDescent="0.25">
      <c r="A76" s="57" t="s">
        <v>64</v>
      </c>
      <c r="B76" s="12"/>
      <c r="C76" s="13"/>
      <c r="D76" s="14"/>
      <c r="E76" s="12"/>
      <c r="F76" s="13"/>
      <c r="G76" s="13"/>
      <c r="H76" s="13"/>
      <c r="I76" s="15">
        <f t="shared" si="7"/>
        <v>0</v>
      </c>
      <c r="J76" s="12"/>
      <c r="K76" s="13"/>
      <c r="L76" s="13"/>
      <c r="M76" s="13"/>
      <c r="N76" s="15">
        <f t="shared" si="8"/>
        <v>0</v>
      </c>
      <c r="O76" s="60"/>
      <c r="P76" s="15">
        <f t="shared" si="9"/>
        <v>0</v>
      </c>
    </row>
    <row r="77" spans="1:16" x14ac:dyDescent="0.25">
      <c r="A77" s="57" t="s">
        <v>64</v>
      </c>
      <c r="B77" s="12"/>
      <c r="C77" s="13"/>
      <c r="D77" s="14"/>
      <c r="E77" s="12"/>
      <c r="F77" s="13"/>
      <c r="G77" s="13"/>
      <c r="H77" s="13"/>
      <c r="I77" s="15">
        <f t="shared" si="7"/>
        <v>0</v>
      </c>
      <c r="J77" s="12"/>
      <c r="K77" s="13"/>
      <c r="L77" s="13"/>
      <c r="M77" s="13"/>
      <c r="N77" s="15">
        <f t="shared" si="8"/>
        <v>0</v>
      </c>
      <c r="O77" s="60"/>
      <c r="P77" s="15">
        <f t="shared" si="9"/>
        <v>0</v>
      </c>
    </row>
    <row r="78" spans="1:16" x14ac:dyDescent="0.25">
      <c r="A78" s="57" t="s">
        <v>64</v>
      </c>
      <c r="B78" s="12"/>
      <c r="C78" s="13"/>
      <c r="D78" s="14"/>
      <c r="E78" s="12"/>
      <c r="F78" s="13"/>
      <c r="G78" s="13"/>
      <c r="H78" s="13"/>
      <c r="I78" s="15">
        <f t="shared" si="7"/>
        <v>0</v>
      </c>
      <c r="J78" s="12"/>
      <c r="K78" s="13"/>
      <c r="L78" s="13"/>
      <c r="M78" s="13"/>
      <c r="N78" s="15">
        <f t="shared" si="8"/>
        <v>0</v>
      </c>
      <c r="O78" s="60"/>
      <c r="P78" s="15">
        <f t="shared" si="9"/>
        <v>0</v>
      </c>
    </row>
    <row r="79" spans="1:16" x14ac:dyDescent="0.25">
      <c r="A79" s="29"/>
      <c r="B79" s="61"/>
      <c r="C79" s="62"/>
      <c r="D79" s="63"/>
      <c r="E79" s="61"/>
      <c r="F79" s="62"/>
      <c r="G79" s="62"/>
      <c r="H79" s="62"/>
      <c r="I79" s="33"/>
      <c r="J79" s="61"/>
      <c r="K79" s="62"/>
      <c r="L79" s="62"/>
      <c r="M79" s="62"/>
      <c r="N79" s="33"/>
      <c r="O79" s="64"/>
      <c r="P79" s="33"/>
    </row>
    <row r="80" spans="1:16" ht="28.15" customHeight="1" x14ac:dyDescent="0.25">
      <c r="A80" s="36" t="s">
        <v>21</v>
      </c>
      <c r="B80" s="12"/>
      <c r="C80" s="13"/>
      <c r="D80" s="14"/>
      <c r="E80" s="12"/>
      <c r="F80" s="13"/>
      <c r="G80" s="13"/>
      <c r="H80" s="13"/>
      <c r="I80" s="15"/>
      <c r="J80" s="12"/>
      <c r="K80" s="13"/>
      <c r="L80" s="13"/>
      <c r="M80" s="13"/>
      <c r="N80" s="15"/>
      <c r="O80" s="60"/>
      <c r="P80" s="15"/>
    </row>
    <row r="81" spans="1:16" x14ac:dyDescent="0.25">
      <c r="A81" s="57" t="s">
        <v>84</v>
      </c>
      <c r="B81" s="12"/>
      <c r="C81" s="13"/>
      <c r="D81" s="14"/>
      <c r="E81" s="12"/>
      <c r="F81" s="13"/>
      <c r="G81" s="13"/>
      <c r="H81" s="13"/>
      <c r="I81" s="15">
        <f t="shared" ref="I81:I86" si="10">((E81*0.5)+(F81*0.25)+(G81*0.15)+(H81*0.1))*2</f>
        <v>0</v>
      </c>
      <c r="J81" s="12"/>
      <c r="K81" s="13"/>
      <c r="L81" s="13"/>
      <c r="M81" s="13"/>
      <c r="N81" s="15">
        <f t="shared" ref="N81:N86" si="11">(J81+K81+L81+M81)/4</f>
        <v>0</v>
      </c>
      <c r="O81" s="60"/>
      <c r="P81" s="15">
        <f t="shared" ref="P81:P86" si="12">I81+N81+O81</f>
        <v>0</v>
      </c>
    </row>
    <row r="82" spans="1:16" x14ac:dyDescent="0.25">
      <c r="A82" s="57" t="s">
        <v>85</v>
      </c>
      <c r="B82" s="12"/>
      <c r="C82" s="13"/>
      <c r="D82" s="14"/>
      <c r="E82" s="12"/>
      <c r="F82" s="13"/>
      <c r="G82" s="13"/>
      <c r="H82" s="13"/>
      <c r="I82" s="15">
        <f t="shared" si="10"/>
        <v>0</v>
      </c>
      <c r="J82" s="12"/>
      <c r="K82" s="13"/>
      <c r="L82" s="13"/>
      <c r="M82" s="13"/>
      <c r="N82" s="15">
        <f t="shared" si="11"/>
        <v>0</v>
      </c>
      <c r="O82" s="60"/>
      <c r="P82" s="15">
        <f t="shared" si="12"/>
        <v>0</v>
      </c>
    </row>
    <row r="83" spans="1:16" x14ac:dyDescent="0.25">
      <c r="A83" s="57" t="s">
        <v>86</v>
      </c>
      <c r="B83" s="12"/>
      <c r="C83" s="13"/>
      <c r="D83" s="14"/>
      <c r="E83" s="12"/>
      <c r="F83" s="13"/>
      <c r="G83" s="13"/>
      <c r="H83" s="13"/>
      <c r="I83" s="15">
        <f t="shared" si="10"/>
        <v>0</v>
      </c>
      <c r="J83" s="12"/>
      <c r="K83" s="13"/>
      <c r="L83" s="13"/>
      <c r="M83" s="13"/>
      <c r="N83" s="15">
        <f t="shared" si="11"/>
        <v>0</v>
      </c>
      <c r="O83" s="60"/>
      <c r="P83" s="15">
        <f t="shared" si="12"/>
        <v>0</v>
      </c>
    </row>
    <row r="84" spans="1:16" x14ac:dyDescent="0.25">
      <c r="A84" s="57" t="s">
        <v>64</v>
      </c>
      <c r="B84" s="12"/>
      <c r="C84" s="13"/>
      <c r="D84" s="14"/>
      <c r="E84" s="12"/>
      <c r="F84" s="13"/>
      <c r="G84" s="13"/>
      <c r="H84" s="13"/>
      <c r="I84" s="15">
        <f t="shared" si="10"/>
        <v>0</v>
      </c>
      <c r="J84" s="12"/>
      <c r="K84" s="13"/>
      <c r="L84" s="13"/>
      <c r="M84" s="13"/>
      <c r="N84" s="15">
        <f t="shared" si="11"/>
        <v>0</v>
      </c>
      <c r="O84" s="60"/>
      <c r="P84" s="15">
        <f t="shared" si="12"/>
        <v>0</v>
      </c>
    </row>
    <row r="85" spans="1:16" x14ac:dyDescent="0.25">
      <c r="A85" s="57" t="s">
        <v>64</v>
      </c>
      <c r="B85" s="12"/>
      <c r="C85" s="13"/>
      <c r="D85" s="14"/>
      <c r="E85" s="12"/>
      <c r="F85" s="13"/>
      <c r="G85" s="13"/>
      <c r="H85" s="13"/>
      <c r="I85" s="15">
        <f t="shared" si="10"/>
        <v>0</v>
      </c>
      <c r="J85" s="12"/>
      <c r="K85" s="13"/>
      <c r="L85" s="13"/>
      <c r="M85" s="13"/>
      <c r="N85" s="15">
        <f t="shared" si="11"/>
        <v>0</v>
      </c>
      <c r="O85" s="60"/>
      <c r="P85" s="15">
        <f t="shared" si="12"/>
        <v>0</v>
      </c>
    </row>
    <row r="86" spans="1:16" x14ac:dyDescent="0.25">
      <c r="A86" s="57" t="s">
        <v>64</v>
      </c>
      <c r="B86" s="12"/>
      <c r="C86" s="13"/>
      <c r="D86" s="14"/>
      <c r="E86" s="12"/>
      <c r="F86" s="13"/>
      <c r="G86" s="13"/>
      <c r="H86" s="13"/>
      <c r="I86" s="15">
        <f t="shared" si="10"/>
        <v>0</v>
      </c>
      <c r="J86" s="12"/>
      <c r="K86" s="13"/>
      <c r="L86" s="13"/>
      <c r="M86" s="13"/>
      <c r="N86" s="15">
        <f t="shared" si="11"/>
        <v>0</v>
      </c>
      <c r="O86" s="60"/>
      <c r="P86" s="15">
        <f t="shared" si="12"/>
        <v>0</v>
      </c>
    </row>
    <row r="87" spans="1:16" x14ac:dyDescent="0.25">
      <c r="A87" s="29"/>
      <c r="B87" s="22"/>
      <c r="C87" s="23"/>
      <c r="D87" s="24"/>
      <c r="E87" s="22"/>
      <c r="F87" s="23"/>
      <c r="G87" s="23"/>
      <c r="H87" s="23"/>
      <c r="I87" s="21"/>
      <c r="J87" s="22"/>
      <c r="K87" s="23"/>
      <c r="L87" s="23"/>
      <c r="M87" s="23"/>
      <c r="N87" s="21"/>
      <c r="O87" s="21"/>
      <c r="P87" s="21"/>
    </row>
  </sheetData>
  <mergeCells count="4">
    <mergeCell ref="B1:D1"/>
    <mergeCell ref="E1:O1"/>
    <mergeCell ref="E2:I2"/>
    <mergeCell ref="J2:N2"/>
  </mergeCells>
  <phoneticPr fontId="0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Simplified</vt:lpstr>
      <vt:lpstr>Detailed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Brendan</dc:creator>
  <cp:lastModifiedBy>ALI JAVED</cp:lastModifiedBy>
  <cp:lastPrinted>2020-02-21T17:39:45Z</cp:lastPrinted>
  <dcterms:created xsi:type="dcterms:W3CDTF">2008-08-07T05:05:25Z</dcterms:created>
  <dcterms:modified xsi:type="dcterms:W3CDTF">2020-02-21T17:41:57Z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