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730" windowHeight="11760" activeTab="2"/>
  </bookViews>
  <sheets>
    <sheet name="Sales Data" sheetId="1" r:id="rId1"/>
    <sheet name="Sales Report" sheetId="2" r:id="rId2"/>
    <sheet name="Inventory" sheetId="3" r:id="rId3"/>
  </sheets>
  <definedNames>
    <definedName name="_xlfn.IFERROR" hidden="1">#NAME?</definedName>
    <definedName name="PN">'Inventory'!$B$9:$B$31</definedName>
    <definedName name="PN_Description">'Inventory'!$C$9:$C$31</definedName>
    <definedName name="_xlnm.Print_Area" localSheetId="2">'Inventory'!$B:$C</definedName>
    <definedName name="_xlnm.Print_Area" localSheetId="0">'Sales Data'!$B:$J</definedName>
    <definedName name="_xlnm.Print_Area" localSheetId="1">'Sales Report'!$B:$G</definedName>
    <definedName name="_xlnm.Print_Titles" localSheetId="2">'Inventory'!$8:$8</definedName>
    <definedName name="_xlnm.Print_Titles" localSheetId="0">'Sales Data'!$8:$8</definedName>
    <definedName name="_xlnm.Print_Titles" localSheetId="1">'Sales Report'!$8:$8</definedName>
    <definedName name="PT_EndRow">COUNTA('Sales Report'!$G:$G)+PT_StartRow-3</definedName>
    <definedName name="PT_StartRow">ROW(INDEX('Sales Report'!$G:$G,MATCH("*",'Sales Report'!$G:$G,0),1))+1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<sst xmlns="http://schemas.openxmlformats.org/spreadsheetml/2006/main" count="52" uniqueCount="40">
  <si>
    <t>Blanket</t>
  </si>
  <si>
    <t>Pillow</t>
  </si>
  <si>
    <t>Sheets</t>
  </si>
  <si>
    <t>Square plate</t>
  </si>
  <si>
    <t>Round plate</t>
  </si>
  <si>
    <t>Bowl, large</t>
  </si>
  <si>
    <t>Bowl, small</t>
  </si>
  <si>
    <t>Round plate, small</t>
  </si>
  <si>
    <t>Fork, small</t>
  </si>
  <si>
    <t>Spoon, small</t>
  </si>
  <si>
    <t>Spoon, large</t>
  </si>
  <si>
    <t>Fork, large</t>
  </si>
  <si>
    <t>Butter knife, small</t>
  </si>
  <si>
    <t>Butter knife, large</t>
  </si>
  <si>
    <t>Table cloth, 10x5</t>
  </si>
  <si>
    <t>Table cloth, 8x5</t>
  </si>
  <si>
    <t>Table cloth, 8x8</t>
  </si>
  <si>
    <t>Table cloth, 6x6</t>
  </si>
  <si>
    <t>Table cloth, 6x4</t>
  </si>
  <si>
    <t>Table cloth, 4x4</t>
  </si>
  <si>
    <t>Table cloth, 10' round</t>
  </si>
  <si>
    <t>Table cloth, 8' round</t>
  </si>
  <si>
    <t>Table cloth, 6' round</t>
  </si>
  <si>
    <t>Grand Total</t>
  </si>
  <si>
    <t xml:space="preserve">Sales Amount </t>
  </si>
  <si>
    <t xml:space="preserve">Sales Tax </t>
  </si>
  <si>
    <t xml:space="preserve">Total </t>
  </si>
  <si>
    <t>DATE</t>
  </si>
  <si>
    <t>TIME</t>
  </si>
  <si>
    <t>TRANSACTION NUMBER</t>
  </si>
  <si>
    <t>SKU/PRODUCT NUMBER</t>
  </si>
  <si>
    <t>DESCRIPTION</t>
  </si>
  <si>
    <t>SALES AMOUNT</t>
  </si>
  <si>
    <t>TAX %</t>
  </si>
  <si>
    <t>SALES TAX</t>
  </si>
  <si>
    <t>TOTAL</t>
  </si>
  <si>
    <t xml:space="preserve"> </t>
  </si>
  <si>
    <t>DAILY CASH REGISTER SALES</t>
  </si>
  <si>
    <t>Values</t>
  </si>
  <si>
    <t>DAILY SALES TRACKING TEMPLATE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</si>
</sst>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</numFmts>
  <fonts count="59">
    <font>
      <sz val="10"/>
      <color theme="1" tint="0.24995000660419464"/>
      <name val="Trebuchet MS"/>
      <family val="2"/>
    </font>
    <font>
      <sz val="11"/>
      <color indexed="8"/>
      <name val="Trebuchet MS"/>
      <family val="2"/>
    </font>
    <font>
      <b/>
      <sz val="10"/>
      <name val="Lato"/>
      <family val="2"/>
    </font>
    <font>
      <sz val="10"/>
      <color indexed="63"/>
      <name val="Trebuchet MS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28"/>
      <color indexed="10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28"/>
      <color indexed="57"/>
      <name val="Cambria"/>
      <family val="1"/>
    </font>
    <font>
      <sz val="10"/>
      <color indexed="57"/>
      <name val="Cambria"/>
      <family val="1"/>
    </font>
    <font>
      <sz val="10"/>
      <color indexed="57"/>
      <name val="Trebuchet MS"/>
      <family val="2"/>
    </font>
    <font>
      <b/>
      <sz val="28"/>
      <color indexed="60"/>
      <name val="Lato"/>
      <family val="2"/>
    </font>
    <font>
      <sz val="10"/>
      <color indexed="60"/>
      <name val="Lato"/>
      <family val="2"/>
    </font>
    <font>
      <sz val="10"/>
      <color indexed="63"/>
      <name val="Lato"/>
      <family val="2"/>
    </font>
    <font>
      <b/>
      <sz val="10"/>
      <color indexed="8"/>
      <name val="Lato"/>
      <family val="2"/>
    </font>
    <font>
      <b/>
      <sz val="28"/>
      <color indexed="10"/>
      <name val="Lato"/>
      <family val="2"/>
    </font>
    <font>
      <b/>
      <sz val="10"/>
      <color indexed="62"/>
      <name val="Lato"/>
      <family val="2"/>
    </font>
    <font>
      <b/>
      <sz val="14"/>
      <color indexed="9"/>
      <name val="Trebuchet MS"/>
      <family val="0"/>
    </font>
    <font>
      <b/>
      <sz val="14"/>
      <color indexed="10"/>
      <name val="Trebuchet MS"/>
      <family val="0"/>
    </font>
    <font>
      <b/>
      <sz val="10"/>
      <color indexed="63"/>
      <name val="Trebuchet MS"/>
      <family val="0"/>
    </font>
    <font>
      <b/>
      <sz val="14"/>
      <color indexed="62"/>
      <name val="Trebuchet MS"/>
      <family val="0"/>
    </font>
    <font>
      <b/>
      <sz val="14"/>
      <color indexed="8"/>
      <name val="Trebuchet MS"/>
      <family val="0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28"/>
      <color theme="6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28"/>
      <color theme="7" tint="-0.4999699890613556"/>
      <name val="Cambria"/>
      <family val="1"/>
    </font>
    <font>
      <sz val="10"/>
      <color theme="7" tint="-0.4999699890613556"/>
      <name val="Cambria"/>
      <family val="1"/>
    </font>
    <font>
      <sz val="10"/>
      <color theme="7" tint="-0.4999699890613556"/>
      <name val="Trebuchet MS"/>
      <family val="2"/>
    </font>
    <font>
      <b/>
      <sz val="28"/>
      <color theme="4" tint="-0.4999699890613556"/>
      <name val="Lato"/>
      <family val="2"/>
    </font>
    <font>
      <sz val="10"/>
      <color theme="4" tint="-0.4999699890613556"/>
      <name val="Lato"/>
      <family val="2"/>
    </font>
    <font>
      <sz val="10"/>
      <color theme="1" tint="0.24995000660419464"/>
      <name val="Lato"/>
      <family val="2"/>
    </font>
    <font>
      <b/>
      <sz val="10"/>
      <color theme="1"/>
      <name val="Lato"/>
      <family val="2"/>
    </font>
    <font>
      <b/>
      <sz val="28"/>
      <color theme="6"/>
      <name val="Lato"/>
      <family val="2"/>
    </font>
    <font>
      <b/>
      <sz val="10"/>
      <color theme="9" tint="-0.24997000396251678"/>
      <name val="Lato"/>
      <family val="2"/>
    </font>
  </fonts>
  <fills count="3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" borderId="0" applyNumberFormat="0" applyProtection="0">
      <alignment vertical="center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5" applyNumberFormat="0" applyFill="0" applyAlignment="0" applyProtection="0"/>
    <xf numFmtId="0" fontId="45" fillId="32" borderId="0" applyNumberFormat="0" applyBorder="0" applyAlignment="0" applyProtection="0"/>
    <xf numFmtId="0" fontId="0" fillId="33" borderId="6" applyNumberFormat="0" applyFont="0" applyAlignment="0" applyProtection="0"/>
    <xf numFmtId="0" fontId="46" fillId="28" borderId="7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2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left" vertical="center" indent="6"/>
    </xf>
    <xf numFmtId="0" fontId="0" fillId="0" borderId="0" xfId="0" applyFill="1" applyAlignment="1">
      <alignment horizontal="left" vertical="center" indent="6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indent="6"/>
    </xf>
    <xf numFmtId="0" fontId="0" fillId="2" borderId="0" xfId="0" applyFill="1" applyAlignment="1">
      <alignment vertical="center"/>
    </xf>
    <xf numFmtId="0" fontId="40" fillId="2" borderId="0" xfId="48" applyFill="1" applyAlignment="1">
      <alignment horizontal="left" vertical="center"/>
    </xf>
    <xf numFmtId="0" fontId="0" fillId="2" borderId="0" xfId="0" applyFill="1" applyBorder="1" applyAlignment="1">
      <alignment horizontal="left" vertical="center" indent="6"/>
    </xf>
    <xf numFmtId="0" fontId="50" fillId="2" borderId="0" xfId="48" applyFont="1" applyFill="1">
      <alignment vertical="center"/>
    </xf>
    <xf numFmtId="0" fontId="51" fillId="2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right" vertical="center"/>
    </xf>
    <xf numFmtId="14" fontId="52" fillId="0" borderId="0" xfId="0" applyNumberFormat="1" applyFont="1" applyFill="1" applyAlignment="1">
      <alignment horizontal="left" vertical="center"/>
    </xf>
    <xf numFmtId="164" fontId="52" fillId="0" borderId="0" xfId="0" applyNumberFormat="1" applyFont="1" applyFill="1" applyAlignment="1">
      <alignment vertical="center"/>
    </xf>
    <xf numFmtId="164" fontId="52" fillId="35" borderId="9" xfId="0" applyNumberFormat="1" applyFont="1" applyFill="1" applyBorder="1" applyAlignment="1">
      <alignment vertical="center"/>
    </xf>
    <xf numFmtId="164" fontId="52" fillId="35" borderId="10" xfId="0" applyNumberFormat="1" applyFont="1" applyFill="1" applyBorder="1" applyAlignment="1">
      <alignment vertical="center"/>
    </xf>
    <xf numFmtId="164" fontId="52" fillId="35" borderId="11" xfId="0" applyNumberFormat="1" applyFont="1" applyFill="1" applyBorder="1" applyAlignment="1">
      <alignment vertical="center"/>
    </xf>
    <xf numFmtId="0" fontId="53" fillId="2" borderId="12" xfId="48" applyFont="1" applyFill="1" applyBorder="1">
      <alignment vertical="center"/>
    </xf>
    <xf numFmtId="0" fontId="54" fillId="2" borderId="13" xfId="0" applyFont="1" applyFill="1" applyBorder="1" applyAlignment="1">
      <alignment vertical="center"/>
    </xf>
    <xf numFmtId="0" fontId="55" fillId="2" borderId="14" xfId="0" applyFont="1" applyFill="1" applyBorder="1" applyAlignment="1">
      <alignment vertical="center"/>
    </xf>
    <xf numFmtId="0" fontId="55" fillId="2" borderId="15" xfId="0" applyFont="1" applyFill="1" applyBorder="1" applyAlignment="1">
      <alignment vertical="center"/>
    </xf>
    <xf numFmtId="0" fontId="55" fillId="34" borderId="14" xfId="0" applyNumberFormat="1" applyFont="1" applyFill="1" applyBorder="1" applyAlignment="1">
      <alignment horizontal="left" vertical="center"/>
    </xf>
    <xf numFmtId="0" fontId="55" fillId="34" borderId="15" xfId="0" applyFont="1" applyFill="1" applyBorder="1" applyAlignment="1">
      <alignment vertical="center"/>
    </xf>
    <xf numFmtId="0" fontId="56" fillId="36" borderId="16" xfId="0" applyNumberFormat="1" applyFont="1" applyFill="1" applyBorder="1" applyAlignment="1">
      <alignment horizontal="left" vertical="center" wrapText="1" indent="2"/>
    </xf>
    <xf numFmtId="0" fontId="56" fillId="36" borderId="16" xfId="0" applyFont="1" applyFill="1" applyBorder="1" applyAlignment="1">
      <alignment vertical="center" wrapText="1"/>
    </xf>
    <xf numFmtId="0" fontId="56" fillId="0" borderId="16" xfId="0" applyNumberFormat="1" applyFont="1" applyFill="1" applyBorder="1" applyAlignment="1">
      <alignment horizontal="left" vertical="center" indent="2"/>
    </xf>
    <xf numFmtId="0" fontId="56" fillId="0" borderId="16" xfId="0" applyFont="1" applyFill="1" applyBorder="1" applyAlignment="1">
      <alignment vertical="center"/>
    </xf>
    <xf numFmtId="0" fontId="55" fillId="2" borderId="0" xfId="0" applyFont="1" applyBorder="1" applyAlignment="1">
      <alignment vertical="center"/>
    </xf>
    <xf numFmtId="0" fontId="55" fillId="2" borderId="0" xfId="0" applyFont="1" applyAlignment="1">
      <alignment vertical="center"/>
    </xf>
    <xf numFmtId="0" fontId="55" fillId="2" borderId="0" xfId="0" applyFont="1" applyAlignment="1">
      <alignment vertical="center"/>
    </xf>
    <xf numFmtId="0" fontId="57" fillId="2" borderId="0" xfId="48" applyFont="1" applyBorder="1">
      <alignment vertical="center"/>
    </xf>
    <xf numFmtId="0" fontId="55" fillId="34" borderId="0" xfId="0" applyFont="1" applyFill="1" applyBorder="1" applyAlignment="1">
      <alignment vertical="center"/>
    </xf>
    <xf numFmtId="0" fontId="55" fillId="34" borderId="0" xfId="0" applyFont="1" applyFill="1" applyAlignment="1">
      <alignment vertical="center"/>
    </xf>
    <xf numFmtId="0" fontId="55" fillId="34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14" fontId="55" fillId="2" borderId="17" xfId="0" applyNumberFormat="1" applyFont="1" applyFill="1" applyBorder="1" applyAlignment="1">
      <alignment horizontal="left" vertical="center" indent="1"/>
    </xf>
    <xf numFmtId="165" fontId="55" fillId="2" borderId="16" xfId="0" applyNumberFormat="1" applyFont="1" applyFill="1" applyBorder="1" applyAlignment="1">
      <alignment horizontal="left" vertical="center"/>
    </xf>
    <xf numFmtId="0" fontId="55" fillId="2" borderId="16" xfId="0" applyFont="1" applyFill="1" applyBorder="1" applyAlignment="1">
      <alignment horizontal="left" vertical="center"/>
    </xf>
    <xf numFmtId="49" fontId="55" fillId="2" borderId="16" xfId="0" applyNumberFormat="1" applyFont="1" applyFill="1" applyBorder="1" applyAlignment="1">
      <alignment horizontal="left" vertical="center"/>
    </xf>
    <xf numFmtId="164" fontId="55" fillId="2" borderId="16" xfId="0" applyNumberFormat="1" applyFont="1" applyFill="1" applyBorder="1" applyAlignment="1">
      <alignment horizontal="right" vertical="center" indent="2"/>
    </xf>
    <xf numFmtId="10" fontId="55" fillId="2" borderId="16" xfId="0" applyNumberFormat="1" applyFont="1" applyFill="1" applyBorder="1" applyAlignment="1">
      <alignment horizontal="right" vertical="center" indent="2"/>
    </xf>
    <xf numFmtId="164" fontId="55" fillId="35" borderId="16" xfId="0" applyNumberFormat="1" applyFont="1" applyFill="1" applyBorder="1" applyAlignment="1">
      <alignment horizontal="right" vertical="center" indent="2"/>
    </xf>
    <xf numFmtId="0" fontId="55" fillId="2" borderId="16" xfId="0" applyNumberFormat="1" applyFont="1" applyFill="1" applyBorder="1" applyAlignment="1">
      <alignment horizontal="left" vertical="center"/>
    </xf>
    <xf numFmtId="14" fontId="55" fillId="2" borderId="18" xfId="0" applyNumberFormat="1" applyFont="1" applyFill="1" applyBorder="1" applyAlignment="1">
      <alignment horizontal="left" vertical="center" indent="1"/>
    </xf>
    <xf numFmtId="165" fontId="55" fillId="2" borderId="19" xfId="0" applyNumberFormat="1" applyFont="1" applyFill="1" applyBorder="1" applyAlignment="1">
      <alignment horizontal="left" vertical="center"/>
    </xf>
    <xf numFmtId="0" fontId="55" fillId="2" borderId="19" xfId="0" applyFont="1" applyFill="1" applyBorder="1" applyAlignment="1">
      <alignment horizontal="left" vertical="center"/>
    </xf>
    <xf numFmtId="49" fontId="55" fillId="2" borderId="19" xfId="0" applyNumberFormat="1" applyFont="1" applyFill="1" applyBorder="1" applyAlignment="1">
      <alignment horizontal="left" vertical="center"/>
    </xf>
    <xf numFmtId="0" fontId="55" fillId="2" borderId="19" xfId="0" applyNumberFormat="1" applyFont="1" applyFill="1" applyBorder="1" applyAlignment="1">
      <alignment horizontal="left" vertical="center"/>
    </xf>
    <xf numFmtId="164" fontId="55" fillId="2" borderId="19" xfId="0" applyNumberFormat="1" applyFont="1" applyFill="1" applyBorder="1" applyAlignment="1">
      <alignment horizontal="right" vertical="center" indent="2"/>
    </xf>
    <xf numFmtId="10" fontId="55" fillId="2" borderId="19" xfId="0" applyNumberFormat="1" applyFont="1" applyFill="1" applyBorder="1" applyAlignment="1">
      <alignment horizontal="right" vertical="center" indent="2"/>
    </xf>
    <xf numFmtId="164" fontId="55" fillId="35" borderId="19" xfId="0" applyNumberFormat="1" applyFont="1" applyFill="1" applyBorder="1" applyAlignment="1">
      <alignment horizontal="right" vertical="center" indent="2"/>
    </xf>
    <xf numFmtId="0" fontId="2" fillId="2" borderId="20" xfId="0" applyFont="1" applyFill="1" applyBorder="1" applyAlignment="1">
      <alignment horizontal="left" vertical="center" wrapText="1" indent="1"/>
    </xf>
    <xf numFmtId="0" fontId="2" fillId="2" borderId="21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right" vertical="center" indent="2"/>
    </xf>
    <xf numFmtId="0" fontId="2" fillId="2" borderId="22" xfId="0" applyFont="1" applyFill="1" applyBorder="1" applyAlignment="1">
      <alignment horizontal="right" vertical="center" indent="2"/>
    </xf>
    <xf numFmtId="164" fontId="58" fillId="35" borderId="23" xfId="0" applyNumberFormat="1" applyFont="1" applyFill="1" applyBorder="1" applyAlignment="1">
      <alignment horizontal="right" vertical="center" indent="2"/>
    </xf>
    <xf numFmtId="164" fontId="58" fillId="35" borderId="24" xfId="0" applyNumberFormat="1" applyFont="1" applyFill="1" applyBorder="1" applyAlignment="1">
      <alignment horizontal="right" vertical="center" indent="2"/>
    </xf>
    <xf numFmtId="0" fontId="55" fillId="2" borderId="0" xfId="0" applyFont="1" applyFill="1" applyAlignment="1">
      <alignment vertical="center"/>
    </xf>
    <xf numFmtId="0" fontId="55" fillId="0" borderId="0" xfId="0" applyNumberFormat="1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border>
        <bottom style="thin">
          <color theme="0" tint="-0.149959996342659"/>
        </bottom>
      </border>
    </dxf>
    <dxf>
      <border>
        <bottom style="thin">
          <color theme="0" tint="-0.149959996342659"/>
        </bottom>
      </border>
    </dxf>
    <dxf>
      <font>
        <b/>
        <i val="0"/>
        <color theme="5"/>
      </font>
      <fill>
        <patternFill>
          <bgColor theme="0" tint="-0.04997999966144562"/>
        </patternFill>
      </fill>
    </dxf>
    <dxf>
      <font>
        <b val="0"/>
        <i val="0"/>
        <color theme="5"/>
      </font>
      <fill>
        <patternFill>
          <bgColor theme="0" tint="-0.0499799996614456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5000660419464"/>
      </font>
      <fill>
        <patternFill patternType="solid">
          <fgColor theme="4" tint="0.7999200224876404"/>
          <bgColor theme="0"/>
        </patternFill>
      </fill>
      <border>
        <left/>
        <right/>
        <top/>
        <bottom/>
      </border>
    </dxf>
    <dxf>
      <font>
        <b val="0"/>
        <i val="0"/>
        <color theme="5"/>
      </font>
      <fill>
        <patternFill patternType="solid">
          <fgColor theme="4" tint="0.7999500036239624"/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</border>
    </dxf>
    <dxf>
      <font>
        <b/>
        <i val="0"/>
        <color theme="6"/>
      </font>
      <fill>
        <patternFill patternType="solid">
          <bgColor rgb="FFEAEAEA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6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  <dxf>
      <alignment horizontal="left" readingOrder="0"/>
      <border/>
    </dxf>
    <dxf>
      <alignment horizontal="right" readingOrder="0"/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C0C0C0"/>
        </patternFill>
      </fill>
      <border/>
    </dxf>
    <dxf>
      <border/>
    </dxf>
    <dxf>
      <fill>
        <patternFill>
          <bgColor rgb="FFFFFFFF"/>
        </patternFill>
      </fill>
      <border/>
    </dxf>
    <dxf>
      <font>
        <color rgb="FF339966"/>
      </font>
      <border/>
    </dxf>
    <dxf>
      <font>
        <b val="0"/>
        <i val="0"/>
        <color theme="5"/>
      </font>
      <fill>
        <patternFill>
          <bgColor theme="0" tint="-0.04997999966144562"/>
        </patternFill>
      </fill>
      <border/>
    </dxf>
    <dxf>
      <font>
        <b/>
        <i val="0"/>
        <color theme="5"/>
      </font>
      <fill>
        <patternFill>
          <bgColor theme="0" tint="-0.04997999966144562"/>
        </patternFill>
      </fill>
      <border/>
    </dxf>
  </dxfs>
  <tableStyles count="1" defaultTableStyle="Cash Register Sales" defaultPivotStyle="Sales Report">
    <tableStyle name="Cash Register Sales" pivot="0" count="4">
      <tableStyleElement type="wholeTable" dxfId="15"/>
      <tableStyleElement type="headerRow" dxfId="14"/>
      <tableStyleElement type="totalRow" dxfId="13"/>
      <tableStyleElement type="lastColumn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ales Report'!A1" /><Relationship Id="rId2" Type="http://schemas.openxmlformats.org/officeDocument/2006/relationships/hyperlink" Target="#Inventory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ales Data'!A1" /><Relationship Id="rId2" Type="http://schemas.openxmlformats.org/officeDocument/2006/relationships/hyperlink" Target="#Inventory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ales Report'!A1" /><Relationship Id="rId2" Type="http://schemas.openxmlformats.org/officeDocument/2006/relationships/hyperlink" Target="#'Sales Dat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200025</xdr:rowOff>
    </xdr:from>
    <xdr:to>
      <xdr:col>3</xdr:col>
      <xdr:colOff>942975</xdr:colOff>
      <xdr:row>5</xdr:row>
      <xdr:rowOff>0</xdr:rowOff>
    </xdr:to>
    <xdr:sp>
      <xdr:nvSpPr>
        <xdr:cNvPr id="1" name="Sales Report">
          <a:hlinkClick r:id="rId1"/>
        </xdr:cNvPr>
        <xdr:cNvSpPr>
          <a:spLocks/>
        </xdr:cNvSpPr>
      </xdr:nvSpPr>
      <xdr:spPr>
        <a:xfrm>
          <a:off x="1752600" y="800100"/>
          <a:ext cx="1466850" cy="438150"/>
        </a:xfrm>
        <a:prstGeom prst="rect">
          <a:avLst/>
        </a:prstGeom>
        <a:solidFill>
          <a:srgbClr val="CC66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SALES REPORT</a:t>
          </a:r>
        </a:p>
      </xdr:txBody>
    </xdr:sp>
    <xdr:clientData fPrintsWithSheet="0"/>
  </xdr:twoCellAnchor>
  <xdr:twoCellAnchor>
    <xdr:from>
      <xdr:col>3</xdr:col>
      <xdr:colOff>990600</xdr:colOff>
      <xdr:row>2</xdr:row>
      <xdr:rowOff>200025</xdr:rowOff>
    </xdr:from>
    <xdr:to>
      <xdr:col>4</xdr:col>
      <xdr:colOff>923925</xdr:colOff>
      <xdr:row>5</xdr:row>
      <xdr:rowOff>0</xdr:rowOff>
    </xdr:to>
    <xdr:sp>
      <xdr:nvSpPr>
        <xdr:cNvPr id="2" name="Inventory">
          <a:hlinkClick r:id="rId2"/>
        </xdr:cNvPr>
        <xdr:cNvSpPr>
          <a:spLocks/>
        </xdr:cNvSpPr>
      </xdr:nvSpPr>
      <xdr:spPr>
        <a:xfrm>
          <a:off x="3267075" y="800100"/>
          <a:ext cx="1466850" cy="438150"/>
        </a:xfrm>
        <a:prstGeom prst="rect">
          <a:avLst/>
        </a:prstGeom>
        <a:solidFill>
          <a:srgbClr val="E0A336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INVENTORY</a:t>
          </a:r>
        </a:p>
      </xdr:txBody>
    </xdr:sp>
    <xdr:clientData fPrintsWithSheet="0"/>
  </xdr:twoCellAnchor>
  <xdr:twoCellAnchor>
    <xdr:from>
      <xdr:col>1</xdr:col>
      <xdr:colOff>0</xdr:colOff>
      <xdr:row>2</xdr:row>
      <xdr:rowOff>219075</xdr:rowOff>
    </xdr:from>
    <xdr:to>
      <xdr:col>2</xdr:col>
      <xdr:colOff>390525</xdr:colOff>
      <xdr:row>5</xdr:row>
      <xdr:rowOff>9525</xdr:rowOff>
    </xdr:to>
    <xdr:grpSp>
      <xdr:nvGrpSpPr>
        <xdr:cNvPr id="3" name="Sales Data"/>
        <xdr:cNvGrpSpPr>
          <a:grpSpLocks/>
        </xdr:cNvGrpSpPr>
      </xdr:nvGrpSpPr>
      <xdr:grpSpPr>
        <a:xfrm>
          <a:off x="219075" y="819150"/>
          <a:ext cx="1466850" cy="428625"/>
          <a:chOff x="219786" y="862187"/>
          <a:chExt cx="1466258" cy="436810"/>
        </a:xfrm>
        <a:solidFill>
          <a:srgbClr val="FFFFFF"/>
        </a:solidFill>
      </xdr:grpSpPr>
      <xdr:sp>
        <xdr:nvSpPr>
          <xdr:cNvPr id="4" name="Rectangle 22"/>
          <xdr:cNvSpPr>
            <a:spLocks/>
          </xdr:cNvSpPr>
        </xdr:nvSpPr>
        <xdr:spPr>
          <a:xfrm>
            <a:off x="219786" y="862187"/>
            <a:ext cx="1466258" cy="43681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Trebuchet MS"/>
                <a:ea typeface="Trebuchet MS"/>
                <a:cs typeface="Trebuchet MS"/>
              </a:rPr>
              <a:t>SALES DATA</a:t>
            </a:r>
          </a:p>
        </xdr:txBody>
      </xdr:sp>
      <xdr:sp>
        <xdr:nvSpPr>
          <xdr:cNvPr id="5" name="Straight Connector 23" descr="Line"/>
          <xdr:cNvSpPr>
            <a:spLocks/>
          </xdr:cNvSpPr>
        </xdr:nvSpPr>
        <xdr:spPr>
          <a:xfrm>
            <a:off x="219786" y="862187"/>
            <a:ext cx="1466258" cy="0"/>
          </a:xfrm>
          <a:prstGeom prst="line">
            <a:avLst/>
          </a:prstGeom>
          <a:solidFill>
            <a:srgbClr val="FFFFFF"/>
          </a:solidFill>
          <a:ln w="28575" cmpd="sng">
            <a:solidFill>
              <a:srgbClr val="B5382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</xdr:row>
      <xdr:rowOff>9525</xdr:rowOff>
    </xdr:from>
    <xdr:to>
      <xdr:col>7</xdr:col>
      <xdr:colOff>0</xdr:colOff>
      <xdr:row>4</xdr:row>
      <xdr:rowOff>0</xdr:rowOff>
    </xdr:to>
    <xdr:sp>
      <xdr:nvSpPr>
        <xdr:cNvPr id="1" name="Template Tip" descr="To update the Sales Report, right-click the PivotTable below and then click Refresh."/>
        <xdr:cNvSpPr>
          <a:spLocks/>
        </xdr:cNvSpPr>
      </xdr:nvSpPr>
      <xdr:spPr>
        <a:xfrm>
          <a:off x="6524625" y="200025"/>
          <a:ext cx="1571625" cy="847725"/>
        </a:xfrm>
        <a:prstGeom prst="wedgeRectCallout">
          <a:avLst>
            <a:gd name="adj1" fmla="val -20833"/>
            <a:gd name="adj2" fmla="val 67763"/>
          </a:avLst>
        </a:prstGeom>
        <a:solidFill>
          <a:srgbClr val="FFFFFF"/>
        </a:solidFill>
        <a:ln w="12700" cmpd="sng">
          <a:solidFill>
            <a:srgbClr val="4040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Trebuchet MS"/>
              <a:ea typeface="Trebuchet MS"/>
              <a:cs typeface="Trebuchet MS"/>
            </a:rPr>
            <a:t>TIP: To update the Sales Report, right-click the PivotTable below and then click </a:t>
          </a:r>
          <a:r>
            <a:rPr lang="en-US" cap="none" sz="1000" b="1" i="0" u="none" baseline="0">
              <a:solidFill>
                <a:srgbClr val="333333"/>
              </a:solidFill>
              <a:latin typeface="Trebuchet MS"/>
              <a:ea typeface="Trebuchet MS"/>
              <a:cs typeface="Trebuchet MS"/>
            </a:rPr>
            <a:t>Refresh</a:t>
          </a:r>
          <a:r>
            <a:rPr lang="en-US" cap="none" sz="1000" b="0" i="0" u="none" baseline="0">
              <a:solidFill>
                <a:srgbClr val="333333"/>
              </a:solidFill>
              <a:latin typeface="Trebuchet MS"/>
              <a:ea typeface="Trebuchet MS"/>
              <a:cs typeface="Trebuchet MS"/>
            </a:rPr>
            <a:t>.</a:t>
          </a:r>
        </a:p>
      </xdr:txBody>
    </xdr:sp>
    <xdr:clientData fPrintsWithSheet="0"/>
  </xdr:twoCellAnchor>
  <xdr:twoCellAnchor>
    <xdr:from>
      <xdr:col>0</xdr:col>
      <xdr:colOff>219075</xdr:colOff>
      <xdr:row>2</xdr:row>
      <xdr:rowOff>190500</xdr:rowOff>
    </xdr:from>
    <xdr:to>
      <xdr:col>1</xdr:col>
      <xdr:colOff>1466850</xdr:colOff>
      <xdr:row>4</xdr:row>
      <xdr:rowOff>209550</xdr:rowOff>
    </xdr:to>
    <xdr:sp>
      <xdr:nvSpPr>
        <xdr:cNvPr id="2" name="Sales Data">
          <a:hlinkClick r:id="rId1"/>
        </xdr:cNvPr>
        <xdr:cNvSpPr>
          <a:spLocks/>
        </xdr:cNvSpPr>
      </xdr:nvSpPr>
      <xdr:spPr>
        <a:xfrm>
          <a:off x="219075" y="819150"/>
          <a:ext cx="1466850" cy="438150"/>
        </a:xfrm>
        <a:prstGeom prst="rect">
          <a:avLst/>
        </a:prstGeom>
        <a:solidFill>
          <a:srgbClr val="215568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SALES DATA</a:t>
          </a:r>
        </a:p>
      </xdr:txBody>
    </xdr:sp>
    <xdr:clientData fPrintsWithSheet="0"/>
  </xdr:twoCellAnchor>
  <xdr:twoCellAnchor>
    <xdr:from>
      <xdr:col>2</xdr:col>
      <xdr:colOff>1123950</xdr:colOff>
      <xdr:row>2</xdr:row>
      <xdr:rowOff>190500</xdr:rowOff>
    </xdr:from>
    <xdr:to>
      <xdr:col>3</xdr:col>
      <xdr:colOff>257175</xdr:colOff>
      <xdr:row>4</xdr:row>
      <xdr:rowOff>209550</xdr:rowOff>
    </xdr:to>
    <xdr:sp>
      <xdr:nvSpPr>
        <xdr:cNvPr id="3" name="Inventory">
          <a:hlinkClick r:id="rId2"/>
        </xdr:cNvPr>
        <xdr:cNvSpPr>
          <a:spLocks/>
        </xdr:cNvSpPr>
      </xdr:nvSpPr>
      <xdr:spPr>
        <a:xfrm>
          <a:off x="3257550" y="819150"/>
          <a:ext cx="1466850" cy="438150"/>
        </a:xfrm>
        <a:prstGeom prst="rect">
          <a:avLst/>
        </a:prstGeom>
        <a:solidFill>
          <a:srgbClr val="994D00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INVENTORY</a:t>
          </a:r>
        </a:p>
      </xdr:txBody>
    </xdr:sp>
    <xdr:clientData fPrintsWithSheet="0"/>
  </xdr:twoCellAnchor>
  <xdr:twoCellAnchor>
    <xdr:from>
      <xdr:col>1</xdr:col>
      <xdr:colOff>1524000</xdr:colOff>
      <xdr:row>2</xdr:row>
      <xdr:rowOff>200025</xdr:rowOff>
    </xdr:from>
    <xdr:to>
      <xdr:col>2</xdr:col>
      <xdr:colOff>1076325</xdr:colOff>
      <xdr:row>4</xdr:row>
      <xdr:rowOff>219075</xdr:rowOff>
    </xdr:to>
    <xdr:grpSp>
      <xdr:nvGrpSpPr>
        <xdr:cNvPr id="4" name="Sales Report"/>
        <xdr:cNvGrpSpPr>
          <a:grpSpLocks/>
        </xdr:cNvGrpSpPr>
      </xdr:nvGrpSpPr>
      <xdr:grpSpPr>
        <a:xfrm>
          <a:off x="1743075" y="828675"/>
          <a:ext cx="1466850" cy="438150"/>
          <a:chOff x="219786" y="862187"/>
          <a:chExt cx="1466258" cy="436810"/>
        </a:xfrm>
        <a:solidFill>
          <a:srgbClr val="FFFFFF"/>
        </a:solidFill>
      </xdr:grpSpPr>
      <xdr:sp>
        <xdr:nvSpPr>
          <xdr:cNvPr id="5" name="Rectangle 11"/>
          <xdr:cNvSpPr>
            <a:spLocks/>
          </xdr:cNvSpPr>
        </xdr:nvSpPr>
        <xdr:spPr>
          <a:xfrm>
            <a:off x="219786" y="862187"/>
            <a:ext cx="1466258" cy="43681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Trebuchet MS"/>
                <a:ea typeface="Trebuchet MS"/>
                <a:cs typeface="Trebuchet MS"/>
              </a:rPr>
              <a:t>SALES REPORT</a:t>
            </a:r>
          </a:p>
        </xdr:txBody>
      </xdr:sp>
      <xdr:sp>
        <xdr:nvSpPr>
          <xdr:cNvPr id="6" name="Straight Connector 12" descr="Line"/>
          <xdr:cNvSpPr>
            <a:spLocks/>
          </xdr:cNvSpPr>
        </xdr:nvSpPr>
        <xdr:spPr>
          <a:xfrm>
            <a:off x="219786" y="862187"/>
            <a:ext cx="1466258" cy="0"/>
          </a:xfrm>
          <a:prstGeom prst="line">
            <a:avLst/>
          </a:prstGeom>
          <a:solidFill>
            <a:srgbClr val="FFFFFF"/>
          </a:solidFill>
          <a:ln w="28575" cmpd="sng">
            <a:solidFill>
              <a:srgbClr val="CC66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2</xdr:row>
      <xdr:rowOff>200025</xdr:rowOff>
    </xdr:from>
    <xdr:to>
      <xdr:col>2</xdr:col>
      <xdr:colOff>866775</xdr:colOff>
      <xdr:row>4</xdr:row>
      <xdr:rowOff>219075</xdr:rowOff>
    </xdr:to>
    <xdr:sp>
      <xdr:nvSpPr>
        <xdr:cNvPr id="1" name="Sales Report">
          <a:hlinkClick r:id="rId1"/>
        </xdr:cNvPr>
        <xdr:cNvSpPr>
          <a:spLocks/>
        </xdr:cNvSpPr>
      </xdr:nvSpPr>
      <xdr:spPr>
        <a:xfrm>
          <a:off x="1743075" y="809625"/>
          <a:ext cx="1466850" cy="438150"/>
        </a:xfrm>
        <a:prstGeom prst="rect">
          <a:avLst/>
        </a:prstGeom>
        <a:solidFill>
          <a:srgbClr val="EDA79A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SALES</a:t>
          </a:r>
          <a:r>
            <a:rPr lang="en-US" cap="none" sz="14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REPORT</a:t>
          </a:r>
        </a:p>
      </xdr:txBody>
    </xdr:sp>
    <xdr:clientData fPrintsWithSheet="0"/>
  </xdr:twoCellAnchor>
  <xdr:twoCellAnchor>
    <xdr:from>
      <xdr:col>1</xdr:col>
      <xdr:colOff>0</xdr:colOff>
      <xdr:row>2</xdr:row>
      <xdr:rowOff>200025</xdr:rowOff>
    </xdr:from>
    <xdr:to>
      <xdr:col>1</xdr:col>
      <xdr:colOff>1466850</xdr:colOff>
      <xdr:row>4</xdr:row>
      <xdr:rowOff>219075</xdr:rowOff>
    </xdr:to>
    <xdr:sp>
      <xdr:nvSpPr>
        <xdr:cNvPr id="2" name="Inventory">
          <a:hlinkClick r:id="rId2"/>
        </xdr:cNvPr>
        <xdr:cNvSpPr>
          <a:spLocks/>
        </xdr:cNvSpPr>
      </xdr:nvSpPr>
      <xdr:spPr>
        <a:xfrm>
          <a:off x="219075" y="809625"/>
          <a:ext cx="1466850" cy="438150"/>
        </a:xfrm>
        <a:prstGeom prst="rect">
          <a:avLst/>
        </a:prstGeom>
        <a:solidFill>
          <a:srgbClr val="EDA79A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SALES DATA</a:t>
          </a:r>
        </a:p>
      </xdr:txBody>
    </xdr:sp>
    <xdr:clientData fPrintsWithSheet="0"/>
  </xdr:twoCellAnchor>
  <xdr:twoCellAnchor>
    <xdr:from>
      <xdr:col>2</xdr:col>
      <xdr:colOff>914400</xdr:colOff>
      <xdr:row>2</xdr:row>
      <xdr:rowOff>209550</xdr:rowOff>
    </xdr:from>
    <xdr:to>
      <xdr:col>2</xdr:col>
      <xdr:colOff>2381250</xdr:colOff>
      <xdr:row>5</xdr:row>
      <xdr:rowOff>9525</xdr:rowOff>
    </xdr:to>
    <xdr:grpSp>
      <xdr:nvGrpSpPr>
        <xdr:cNvPr id="3" name="Group 16"/>
        <xdr:cNvGrpSpPr>
          <a:grpSpLocks/>
        </xdr:cNvGrpSpPr>
      </xdr:nvGrpSpPr>
      <xdr:grpSpPr>
        <a:xfrm>
          <a:off x="3257550" y="819150"/>
          <a:ext cx="1466850" cy="438150"/>
          <a:chOff x="219786" y="862187"/>
          <a:chExt cx="1466258" cy="436810"/>
        </a:xfrm>
        <a:solidFill>
          <a:srgbClr val="FFFFFF"/>
        </a:solidFill>
      </xdr:grpSpPr>
      <xdr:sp>
        <xdr:nvSpPr>
          <xdr:cNvPr id="4" name="Rectangle 17"/>
          <xdr:cNvSpPr>
            <a:spLocks/>
          </xdr:cNvSpPr>
        </xdr:nvSpPr>
        <xdr:spPr>
          <a:xfrm>
            <a:off x="219786" y="862187"/>
            <a:ext cx="1466258" cy="436810"/>
          </a:xfrm>
          <a:prstGeom prst="rect">
            <a:avLst/>
          </a:prstGeom>
          <a:solidFill>
            <a:srgbClr val="EDA79A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INVENTORY</a:t>
            </a:r>
          </a:p>
        </xdr:txBody>
      </xdr:sp>
      <xdr:sp>
        <xdr:nvSpPr>
          <xdr:cNvPr id="5" name="Straight Connector 18" descr="Line"/>
          <xdr:cNvSpPr>
            <a:spLocks/>
          </xdr:cNvSpPr>
        </xdr:nvSpPr>
        <xdr:spPr>
          <a:xfrm>
            <a:off x="219786" y="862187"/>
            <a:ext cx="1466258" cy="0"/>
          </a:xfrm>
          <a:prstGeom prst="line">
            <a:avLst/>
          </a:prstGeom>
          <a:solidFill>
            <a:srgbClr val="FFFFFF"/>
          </a:solidFill>
          <a:ln w="28575" cmpd="sng">
            <a:solidFill>
              <a:srgbClr val="E0A33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blSalesData"/>
  </cacheSource>
  <cacheFields count="9">
    <cacheField name="DATE">
      <sharedItems containsSemiMixedTypes="0" containsNonDate="0" containsDate="1" containsString="0" containsMixedTypes="0" count="2">
        <d v="2012-02-01T00:00:00.000"/>
        <d v="2012-06-05T00:00:00.000"/>
      </sharedItems>
    </cacheField>
    <cacheField name="TIME">
      <sharedItems containsSemiMixedTypes="0" containsNonDate="0" containsDate="1" containsString="0" containsMixedTypes="0"/>
    </cacheField>
    <cacheField name="TRANSACTION NUMBER">
      <sharedItems containsSemiMixedTypes="0" containsString="0" containsMixedTypes="0" containsNumber="1" containsInteger="1"/>
    </cacheField>
    <cacheField name="SKU/PRODUCT NUMBER">
      <sharedItems containsSemiMixedTypes="0" containsString="0" containsMixedTypes="0" containsNumber="1" containsInteger="1" count="6">
        <n v="90001"/>
        <n v="90023"/>
        <n v="90005"/>
        <n v="90004"/>
        <n v="90002"/>
        <n v="90003"/>
      </sharedItems>
    </cacheField>
    <cacheField name="DESCRIPTION">
      <sharedItems containsMixedTypes="0" count="6">
        <s v="Blanket"/>
        <s v="Table cloth, 6' round"/>
        <s v="Round plate"/>
        <s v="Square plate"/>
        <s v="Pillow"/>
        <s v="Sheets"/>
      </sharedItems>
    </cacheField>
    <cacheField name="SALES AMOUNT">
      <sharedItems containsSemiMixedTypes="0" containsString="0" containsMixedTypes="0" containsNumber="1"/>
    </cacheField>
    <cacheField name="TAX %">
      <sharedItems containsSemiMixedTypes="0" containsString="0" containsMixedTypes="0" containsNumber="1"/>
    </cacheField>
    <cacheField name="SALES TAX">
      <sharedItems containsSemiMixedTypes="0" containsString="0" containsMixedTypes="0" containsNumber="1"/>
    </cacheField>
    <cacheField name="TOTA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tSalesReport" cacheId="1" applyNumberFormats="0" applyBorderFormats="0" applyFontFormats="0" applyPatternFormats="0" applyAlignmentFormats="0" applyWidthHeightFormats="0" dataCaption="Values" showMissing="1" preserveFormatting="1" itemPrintTitles="1" compactData="0" updatedVersion="2" indent="0" showMemberPropertyTips="1">
  <location ref="B8:G15" firstHeaderRow="1" firstDataRow="2" firstDataCol="3"/>
  <pivotFields count="9">
    <pivotField axis="axisRow" compact="0" outline="0" showAll="0" numFmtId="14" defaultSubtotal="0">
      <items count="2">
        <item x="0"/>
        <item m="1" x="1"/>
      </items>
    </pivotField>
    <pivotField compact="0" outline="0" showAll="0" numFmtId="18" defaultSubtotal="0"/>
    <pivotField compact="0" outline="0" showAll="0" defaultSubtotal="0"/>
    <pivotField axis="axisRow" compact="0" outline="0" showAll="0" defaultSubtotal="0">
      <items count="6">
        <item x="0"/>
        <item x="4"/>
        <item x="3"/>
        <item x="2"/>
        <item x="1"/>
        <item m="1" x="5"/>
      </items>
    </pivotField>
    <pivotField axis="axisRow" compact="0" outline="0" showAll="0" defaultSubtotal="0">
      <items count="6">
        <item x="0"/>
        <item x="4"/>
        <item x="2"/>
        <item x="3"/>
        <item x="1"/>
        <item m="1" x="5"/>
      </items>
    </pivotField>
    <pivotField dataField="1" compact="0" outline="0" showAll="0" numFmtId="164"/>
    <pivotField compact="0" outline="0" showAll="0" numFmtId="10" defaultSubtotal="0"/>
    <pivotField dataField="1" compact="0" outline="0" showAll="0" numFmtId="164"/>
    <pivotField dataField="1" compact="0" outline="0" showAll="0" numFmtId="164"/>
  </pivotFields>
  <rowFields count="3">
    <field x="3"/>
    <field x="4"/>
    <field x="0"/>
  </rowFields>
  <rowItems count="6">
    <i>
      <x/>
      <x/>
      <x/>
    </i>
    <i>
      <x v="1"/>
      <x v="1"/>
      <x/>
    </i>
    <i>
      <x v="2"/>
      <x v="3"/>
      <x/>
    </i>
    <i>
      <x v="3"/>
      <x v="2"/>
      <x/>
    </i>
    <i>
      <x v="4"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ales Amount " fld="5" baseField="0" baseItem="0" numFmtId="164"/>
    <dataField name="Sales Tax " fld="7" baseField="0" baseItem="0" numFmtId="164"/>
    <dataField name="Total " fld="8" baseField="0" baseItem="0" numFmtId="164"/>
  </dataFields>
  <formats count="11">
    <format dxfId="16">
      <pivotArea outline="0" fieldPosition="0" axis="axisRow" dataOnly="0" field="3" labelOnly="1" type="button"/>
    </format>
    <format dxfId="16">
      <pivotArea outline="0" fieldPosition="0" dataOnly="0" labelOnly="1">
        <references count="1">
          <reference field="3" count="0"/>
        </references>
      </pivotArea>
    </format>
    <format dxfId="16">
      <pivotArea outline="0" fieldPosition="0" dataOnly="0" grandRow="1" labelOnly="1"/>
    </format>
    <format dxfId="17">
      <pivotArea outline="0" fieldPosition="0" dataOnly="0" labelOnly="1">
        <references count="1">
          <reference field="4294967294" count="2">
            <x v="1"/>
            <x v="2"/>
          </reference>
        </references>
      </pivotArea>
    </format>
    <format dxfId="17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6">
      <pivotArea outline="0" fieldPosition="0" dataOnly="0" labelOnly="1">
        <references count="1">
          <reference field="0" count="0"/>
        </references>
      </pivotArea>
    </format>
    <format dxfId="18">
      <pivotArea outline="0" fieldPosition="0" dataOnly="0" type="all"/>
    </format>
    <format dxfId="19">
      <pivotArea outline="0" fieldPosition="0">
        <references count="4">
          <reference field="4294967294" count="2">
            <x v="1"/>
            <x v="2"/>
          </reference>
          <reference field="0" count="0"/>
          <reference field="3" count="0"/>
          <reference field="4" count="0"/>
        </references>
      </pivotArea>
    </format>
    <format dxfId="20">
      <pivotArea outline="0" fieldPosition="0">
        <references count="4">
          <reference field="4294967294" count="2">
            <x v="1"/>
            <x v="2"/>
          </reference>
          <reference field="0" count="0"/>
          <reference field="3" count="0"/>
          <reference field="4" count="0"/>
        </references>
      </pivotArea>
    </format>
    <format dxfId="21">
      <pivotArea outline="0" fieldPosition="0">
        <references count="4">
          <reference field="4294967294" count="2">
            <x v="1"/>
            <x v="2"/>
          </reference>
          <reference field="0" count="0"/>
          <reference field="3" count="0"/>
          <reference field="4" count="0"/>
        </references>
      </pivotArea>
    </format>
    <format dxfId="22">
      <pivotArea outline="0" fieldPosition="0" dataOnly="0" type="all"/>
    </format>
  </formats>
  <pivotTableStyleInfo name="Sales Report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blSalesData" displayName="tblSalesData" ref="B8:J13" comment="" totalsRowCount="1">
  <autoFilter ref="B8:J13"/>
  <tableColumns count="9">
    <tableColumn id="1" name="DATE"/>
    <tableColumn id="2" name="TIME"/>
    <tableColumn id="3" name="TRANSACTION NUMBER"/>
    <tableColumn id="8" name="SKU/PRODUCT NUMBER"/>
    <tableColumn id="4" name="DESCRIPTION"/>
    <tableColumn id="5" name="SALES AMOUNT"/>
    <tableColumn id="9" name="TAX %"/>
    <tableColumn id="6" name="SALES TAX"/>
    <tableColumn id="7" name="TOTAL" totalsRowFunction="sum"/>
  </tableColumns>
  <tableStyleInfo name="Cash Register Sales" showFirstColumn="0" showLastColumn="1" showRowStripes="1" showColumnStripes="0"/>
</table>
</file>

<file path=xl/tables/table2.xml><?xml version="1.0" encoding="utf-8"?>
<table xmlns="http://schemas.openxmlformats.org/spreadsheetml/2006/main" id="2" name="tblInventory" displayName="tblInventory" ref="B8:C31" comment="" totalsRowShown="0">
  <tableColumns count="2">
    <tableColumn id="1" name="SKU/PRODUCT NUMBER"/>
    <tableColumn id="2" name="DESCRIPTION"/>
  </tableColumns>
  <tableStyleInfo name="Cash Register Sal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ysClr val="window" lastClr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K13"/>
  <sheetViews>
    <sheetView showGridLines="0" zoomScalePageLayoutView="0" workbookViewId="0" topLeftCell="A19">
      <selection activeCell="D34" sqref="D34"/>
    </sheetView>
  </sheetViews>
  <sheetFormatPr defaultColWidth="9.140625" defaultRowHeight="21" customHeight="1"/>
  <cols>
    <col min="1" max="1" width="3.28125" style="31" customWidth="1"/>
    <col min="2" max="2" width="16.140625" style="37" customWidth="1"/>
    <col min="3" max="3" width="14.7109375" style="38" customWidth="1"/>
    <col min="4" max="4" width="23.00390625" style="38" customWidth="1"/>
    <col min="5" max="5" width="23.140625" style="38" customWidth="1"/>
    <col min="6" max="6" width="25.8515625" style="38" customWidth="1"/>
    <col min="7" max="7" width="18.421875" style="39" customWidth="1"/>
    <col min="8" max="8" width="12.8515625" style="39" bestFit="1" customWidth="1"/>
    <col min="9" max="9" width="13.8515625" style="39" customWidth="1"/>
    <col min="10" max="10" width="16.57421875" style="39" customWidth="1"/>
    <col min="11" max="11" width="3.28125" style="31" customWidth="1"/>
    <col min="12" max="16384" width="9.140625" style="31" customWidth="1"/>
  </cols>
  <sheetData>
    <row r="1" spans="2:10" ht="12.75">
      <c r="B1" s="30"/>
      <c r="C1" s="31"/>
      <c r="D1" s="31"/>
      <c r="E1" s="31"/>
      <c r="F1" s="31"/>
      <c r="G1" s="32"/>
      <c r="H1" s="32"/>
      <c r="I1" s="32"/>
      <c r="J1" s="31"/>
    </row>
    <row r="2" spans="2:10" ht="34.5">
      <c r="B2" s="33" t="s">
        <v>39</v>
      </c>
      <c r="C2" s="31"/>
      <c r="D2" s="31"/>
      <c r="E2" s="31"/>
      <c r="F2" s="31"/>
      <c r="G2" s="32"/>
      <c r="H2" s="32"/>
      <c r="I2" s="32"/>
      <c r="J2" s="31"/>
    </row>
    <row r="3" spans="2:10" ht="17.25" customHeight="1">
      <c r="B3" s="33"/>
      <c r="C3" s="31"/>
      <c r="D3" s="31"/>
      <c r="E3" s="31"/>
      <c r="F3" s="31"/>
      <c r="G3" s="32"/>
      <c r="H3" s="32"/>
      <c r="I3" s="32"/>
      <c r="J3" s="32"/>
    </row>
    <row r="4" spans="2:10" ht="15.75" customHeight="1">
      <c r="B4" s="30"/>
      <c r="C4" s="31"/>
      <c r="D4" s="31"/>
      <c r="E4" s="31"/>
      <c r="F4" s="31"/>
      <c r="G4" s="32"/>
      <c r="H4" s="32"/>
      <c r="I4" s="32"/>
      <c r="J4" s="32"/>
    </row>
    <row r="5" spans="2:10" ht="17.25" customHeight="1">
      <c r="B5" s="30"/>
      <c r="C5" s="31"/>
      <c r="D5" s="31"/>
      <c r="E5" s="31"/>
      <c r="F5" s="31"/>
      <c r="G5" s="32"/>
      <c r="H5" s="32"/>
      <c r="I5" s="32"/>
      <c r="J5" s="32"/>
    </row>
    <row r="6" spans="2:11" ht="12.75">
      <c r="B6" s="34"/>
      <c r="C6" s="35"/>
      <c r="D6" s="35"/>
      <c r="E6" s="35"/>
      <c r="F6" s="35"/>
      <c r="G6" s="36"/>
      <c r="H6" s="36"/>
      <c r="I6" s="36"/>
      <c r="J6" s="36"/>
      <c r="K6" s="31" t="s">
        <v>36</v>
      </c>
    </row>
    <row r="7" spans="2:11" ht="12.75">
      <c r="B7" s="34"/>
      <c r="C7" s="35"/>
      <c r="D7" s="35"/>
      <c r="E7" s="35"/>
      <c r="F7" s="35"/>
      <c r="G7" s="36"/>
      <c r="H7" s="36"/>
      <c r="I7" s="36"/>
      <c r="J7" s="36"/>
      <c r="K7" s="31" t="s">
        <v>36</v>
      </c>
    </row>
    <row r="8" spans="2:10" ht="21" customHeight="1">
      <c r="B8" s="56" t="s">
        <v>27</v>
      </c>
      <c r="C8" s="57" t="s">
        <v>28</v>
      </c>
      <c r="D8" s="57" t="s">
        <v>29</v>
      </c>
      <c r="E8" s="57" t="s">
        <v>30</v>
      </c>
      <c r="F8" s="57" t="s">
        <v>31</v>
      </c>
      <c r="G8" s="58" t="s">
        <v>32</v>
      </c>
      <c r="H8" s="58" t="s">
        <v>33</v>
      </c>
      <c r="I8" s="58" t="s">
        <v>34</v>
      </c>
      <c r="J8" s="59" t="s">
        <v>35</v>
      </c>
    </row>
    <row r="9" spans="2:10" ht="21" customHeight="1">
      <c r="B9" s="40">
        <v>40940</v>
      </c>
      <c r="C9" s="41">
        <v>0.4375</v>
      </c>
      <c r="D9" s="42">
        <v>1001</v>
      </c>
      <c r="E9" s="43">
        <v>90001</v>
      </c>
      <c r="F9" s="42" t="str">
        <f>_xlfn.IFERROR(IF(ISNA(VLOOKUP('Sales Data'!$E9,Inventory!$B$9:$C$31,2,0)),"",VLOOKUP('Sales Data'!$E9,Inventory!$B$9:$C$31,2,0)),"No description found")</f>
        <v>Blanket</v>
      </c>
      <c r="G9" s="44">
        <v>74.95</v>
      </c>
      <c r="H9" s="45">
        <v>0.05</v>
      </c>
      <c r="I9" s="46">
        <f>'Sales Data'!$G9*'Sales Data'!$H9</f>
        <v>3.7475000000000005</v>
      </c>
      <c r="J9" s="60">
        <f>'Sales Data'!$G9+'Sales Data'!$I9</f>
        <v>78.6975</v>
      </c>
    </row>
    <row r="10" spans="2:10" ht="21" customHeight="1">
      <c r="B10" s="40">
        <v>40940</v>
      </c>
      <c r="C10" s="41">
        <v>0.4395833333333334</v>
      </c>
      <c r="D10" s="42">
        <v>1002</v>
      </c>
      <c r="E10" s="43">
        <v>90023</v>
      </c>
      <c r="F10" s="42" t="str">
        <f>_xlfn.IFERROR(IF(ISNA(VLOOKUP('Sales Data'!$E10,Inventory!$B$9:$C$31,2,0)),"",VLOOKUP('Sales Data'!$E10,Inventory!$B$9:$C$31,2,0)),"No description found")</f>
        <v>Table cloth, 6' round</v>
      </c>
      <c r="G10" s="44">
        <v>34.99</v>
      </c>
      <c r="H10" s="45">
        <v>0.05</v>
      </c>
      <c r="I10" s="46">
        <f>'Sales Data'!$G10*'Sales Data'!$H10</f>
        <v>1.7495000000000003</v>
      </c>
      <c r="J10" s="60">
        <f>'Sales Data'!$G10+'Sales Data'!$I10</f>
        <v>36.7395</v>
      </c>
    </row>
    <row r="11" spans="2:10" ht="21" customHeight="1">
      <c r="B11" s="40">
        <v>40940</v>
      </c>
      <c r="C11" s="41">
        <v>0.4479166666666667</v>
      </c>
      <c r="D11" s="42">
        <v>1003</v>
      </c>
      <c r="E11" s="43">
        <v>90005</v>
      </c>
      <c r="F11" s="42" t="str">
        <f>_xlfn.IFERROR(IF(ISNA(VLOOKUP('Sales Data'!$E11,Inventory!$B$9:$C$31,2,0)),"",VLOOKUP('Sales Data'!$E11,Inventory!$B$9:$C$31,2,0)),"No description found")</f>
        <v>Round plate</v>
      </c>
      <c r="G11" s="44">
        <v>55.95</v>
      </c>
      <c r="H11" s="45">
        <v>0.05</v>
      </c>
      <c r="I11" s="46">
        <f>'Sales Data'!$G11*'Sales Data'!$H11</f>
        <v>2.7975000000000003</v>
      </c>
      <c r="J11" s="60">
        <f>'Sales Data'!$G11+'Sales Data'!$I11</f>
        <v>58.7475</v>
      </c>
    </row>
    <row r="12" spans="2:10" ht="21" customHeight="1">
      <c r="B12" s="40">
        <v>40940</v>
      </c>
      <c r="C12" s="41">
        <v>0.4548611111111111</v>
      </c>
      <c r="D12" s="42">
        <v>1004</v>
      </c>
      <c r="E12" s="43">
        <v>90004</v>
      </c>
      <c r="F12" s="47" t="str">
        <f>_xlfn.IFERROR(IF(ISNA(VLOOKUP('Sales Data'!$E12,Inventory!$B$9:$C$31,2,0)),"",VLOOKUP('Sales Data'!$E12,Inventory!$B$9:$C$31,2,0)),"No description found")</f>
        <v>Square plate</v>
      </c>
      <c r="G12" s="44">
        <v>2.95</v>
      </c>
      <c r="H12" s="45">
        <v>0.05</v>
      </c>
      <c r="I12" s="46">
        <f>'Sales Data'!$G12*'Sales Data'!$H12</f>
        <v>0.14750000000000002</v>
      </c>
      <c r="J12" s="60">
        <f>'Sales Data'!$G12+'Sales Data'!$I12</f>
        <v>3.0975</v>
      </c>
    </row>
    <row r="13" spans="2:10" ht="21" customHeight="1">
      <c r="B13" s="48">
        <v>40940</v>
      </c>
      <c r="C13" s="49">
        <v>0.4895833333333333</v>
      </c>
      <c r="D13" s="50">
        <v>1005</v>
      </c>
      <c r="E13" s="51">
        <v>90002</v>
      </c>
      <c r="F13" s="52" t="str">
        <f>_xlfn.IFERROR(IF(ISNA(VLOOKUP('Sales Data'!$E13,Inventory!$B$9:$C$31,2,0)),"",VLOOKUP('Sales Data'!$E13,Inventory!$B$9:$C$31,2,0)),"No description found")</f>
        <v>Pillow</v>
      </c>
      <c r="G13" s="53">
        <v>14.98</v>
      </c>
      <c r="H13" s="54">
        <v>0.05</v>
      </c>
      <c r="I13" s="55">
        <f>'Sales Data'!$G13*'Sales Data'!$H13</f>
        <v>0.7490000000000001</v>
      </c>
      <c r="J13" s="61">
        <f>'Sales Data'!$G13+'Sales Data'!$I13</f>
        <v>15.729000000000001</v>
      </c>
    </row>
  </sheetData>
  <sheetProtection/>
  <dataValidations count="1">
    <dataValidation errorStyle="warning" type="list" allowBlank="1" showInputMessage="1" showErrorMessage="1" errorTitle="Whoops!" error="These numbers are from a list on the Inventory sheet.  To add it to the drop down list, click Cancel, go to the Inventory sheet and add it to the list." sqref="E9:E13">
      <formula1>PN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scale="86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1:G15"/>
  <sheetViews>
    <sheetView showGridLines="0" zoomScalePageLayoutView="0" workbookViewId="0" topLeftCell="A1">
      <selection activeCell="A1" sqref="A1"/>
    </sheetView>
  </sheetViews>
  <sheetFormatPr defaultColWidth="9.140625" defaultRowHeight="21" customHeight="1"/>
  <cols>
    <col min="1" max="1" width="3.28125" style="0" customWidth="1"/>
    <col min="2" max="2" width="28.7109375" style="4" customWidth="1"/>
    <col min="3" max="3" width="35.00390625" style="2" customWidth="1"/>
    <col min="4" max="4" width="13.28125" style="2" customWidth="1"/>
    <col min="5" max="7" width="13.7109375" style="2" customWidth="1"/>
  </cols>
  <sheetData>
    <row r="1" spans="2:7" ht="15">
      <c r="B1" s="6"/>
      <c r="C1" s="5"/>
      <c r="D1" s="5"/>
      <c r="E1" s="5"/>
      <c r="F1" s="5"/>
      <c r="G1" s="5"/>
    </row>
    <row r="2" spans="2:7" ht="34.5">
      <c r="B2" s="10" t="s">
        <v>37</v>
      </c>
      <c r="C2" s="11"/>
      <c r="D2" s="11"/>
      <c r="E2" s="5"/>
      <c r="F2" s="5"/>
      <c r="G2" s="7"/>
    </row>
    <row r="3" spans="2:7" ht="17.25" customHeight="1">
      <c r="B3" s="8"/>
      <c r="C3" s="5"/>
      <c r="D3" s="5"/>
      <c r="E3" s="5"/>
      <c r="F3" s="5"/>
      <c r="G3" s="5"/>
    </row>
    <row r="4" spans="2:7" ht="15.75" customHeight="1">
      <c r="B4" s="9"/>
      <c r="C4" s="5"/>
      <c r="D4" s="5"/>
      <c r="E4" s="5"/>
      <c r="F4" s="5"/>
      <c r="G4" s="5"/>
    </row>
    <row r="5" spans="2:7" ht="17.25" customHeight="1">
      <c r="B5" s="9"/>
      <c r="C5" s="5"/>
      <c r="D5" s="5"/>
      <c r="E5" s="5"/>
      <c r="F5" s="5"/>
      <c r="G5" s="5"/>
    </row>
    <row r="6" spans="2:7" ht="15">
      <c r="B6" s="3"/>
      <c r="C6" s="1"/>
      <c r="D6" s="1"/>
      <c r="E6" s="1"/>
      <c r="F6" s="1"/>
      <c r="G6" s="1"/>
    </row>
    <row r="7" spans="2:7" ht="15">
      <c r="B7" s="3"/>
      <c r="C7" s="1"/>
      <c r="D7" s="1"/>
      <c r="E7" s="1"/>
      <c r="F7" s="1"/>
      <c r="G7" s="1"/>
    </row>
    <row r="8" spans="2:7" ht="21" customHeight="1">
      <c r="B8" s="12"/>
      <c r="C8" s="12"/>
      <c r="D8" s="12"/>
      <c r="E8" s="12" t="s">
        <v>38</v>
      </c>
      <c r="F8" s="12"/>
      <c r="G8" s="12"/>
    </row>
    <row r="9" spans="2:7" ht="21" customHeight="1">
      <c r="B9" s="13" t="s">
        <v>30</v>
      </c>
      <c r="C9" s="12" t="s">
        <v>31</v>
      </c>
      <c r="D9" s="12" t="s">
        <v>27</v>
      </c>
      <c r="E9" s="14" t="s">
        <v>24</v>
      </c>
      <c r="F9" s="14" t="s">
        <v>25</v>
      </c>
      <c r="G9" s="14" t="s">
        <v>26</v>
      </c>
    </row>
    <row r="10" spans="2:7" ht="21" customHeight="1">
      <c r="B10" s="13">
        <v>90001</v>
      </c>
      <c r="C10" s="12" t="s">
        <v>0</v>
      </c>
      <c r="D10" s="15">
        <v>40940</v>
      </c>
      <c r="E10" s="16">
        <v>74.95</v>
      </c>
      <c r="F10" s="17">
        <v>3.7475000000000005</v>
      </c>
      <c r="G10" s="17">
        <v>78.6975</v>
      </c>
    </row>
    <row r="11" spans="2:7" ht="21" customHeight="1">
      <c r="B11" s="13">
        <v>90002</v>
      </c>
      <c r="C11" s="12" t="s">
        <v>1</v>
      </c>
      <c r="D11" s="15">
        <v>40940</v>
      </c>
      <c r="E11" s="16">
        <v>14.98</v>
      </c>
      <c r="F11" s="18">
        <v>0.7490000000000001</v>
      </c>
      <c r="G11" s="18">
        <v>15.729000000000001</v>
      </c>
    </row>
    <row r="12" spans="2:7" ht="21" customHeight="1">
      <c r="B12" s="13">
        <v>90004</v>
      </c>
      <c r="C12" s="12" t="s">
        <v>3</v>
      </c>
      <c r="D12" s="15">
        <v>40940</v>
      </c>
      <c r="E12" s="16">
        <v>2.95</v>
      </c>
      <c r="F12" s="18">
        <v>0.14750000000000002</v>
      </c>
      <c r="G12" s="18">
        <v>3.0975</v>
      </c>
    </row>
    <row r="13" spans="2:7" ht="21" customHeight="1">
      <c r="B13" s="13">
        <v>90005</v>
      </c>
      <c r="C13" s="12" t="s">
        <v>4</v>
      </c>
      <c r="D13" s="15">
        <v>40940</v>
      </c>
      <c r="E13" s="16">
        <v>55.95</v>
      </c>
      <c r="F13" s="18">
        <v>2.7975000000000003</v>
      </c>
      <c r="G13" s="18">
        <v>58.7475</v>
      </c>
    </row>
    <row r="14" spans="2:7" ht="21" customHeight="1">
      <c r="B14" s="13">
        <v>90023</v>
      </c>
      <c r="C14" s="12" t="s">
        <v>22</v>
      </c>
      <c r="D14" s="15">
        <v>40940</v>
      </c>
      <c r="E14" s="16">
        <v>34.99</v>
      </c>
      <c r="F14" s="19">
        <v>1.7495000000000003</v>
      </c>
      <c r="G14" s="19">
        <v>36.7395</v>
      </c>
    </row>
    <row r="15" spans="2:7" ht="21" customHeight="1">
      <c r="B15" s="13" t="s">
        <v>23</v>
      </c>
      <c r="C15" s="13"/>
      <c r="D15" s="13"/>
      <c r="E15" s="16">
        <v>183.82000000000002</v>
      </c>
      <c r="F15" s="16">
        <v>9.191000000000003</v>
      </c>
      <c r="G15" s="16">
        <v>193.011</v>
      </c>
    </row>
  </sheetData>
  <sheetProtection/>
  <conditionalFormatting sqref="F10:F14">
    <cfRule type="expression" priority="13" dxfId="23">
      <formula>ROW()&lt;&gt;ROW(INDEX($F$1:$F$65536,COUNTA($F$1:$F$65536)+PT_StartRow-2,1))</formula>
    </cfRule>
  </conditionalFormatting>
  <conditionalFormatting sqref="G10:G14">
    <cfRule type="expression" priority="12" dxfId="24">
      <formula>ROW()&lt;&gt;ROW(INDEX($G$1:$G$65536,COUNTA($G$1:$G$65536)+PT_StartRow-2,1))</formula>
    </cfRule>
  </conditionalFormatting>
  <conditionalFormatting sqref="F10:F14">
    <cfRule type="expression" priority="3" dxfId="0">
      <formula>ROW()&lt;&gt;ROW(INDEX($G$1:$G$65536,COUNTA($G$1:$G$65536)+PT_StartRow-3,1))</formula>
    </cfRule>
  </conditionalFormatting>
  <conditionalFormatting sqref="G10:G14">
    <cfRule type="expression" priority="2" dxfId="0">
      <formula>ROW()&lt;&gt;ROW(INDEX($G$1:$G$65536,COUNTA($G$1:$G$65536)+PT_StartRow-3,1))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paperSiz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C31"/>
  <sheetViews>
    <sheetView showGridLines="0" tabSelected="1" zoomScalePageLayoutView="0" workbookViewId="0" topLeftCell="A1">
      <selection activeCell="K3" sqref="K3"/>
    </sheetView>
  </sheetViews>
  <sheetFormatPr defaultColWidth="9.140625" defaultRowHeight="21" customHeight="1"/>
  <cols>
    <col min="1" max="1" width="3.28125" style="31" customWidth="1"/>
    <col min="2" max="2" width="31.8515625" style="63" customWidth="1"/>
    <col min="3" max="3" width="46.8515625" style="38" customWidth="1"/>
    <col min="4" max="16384" width="9.140625" style="31" customWidth="1"/>
  </cols>
  <sheetData>
    <row r="1" spans="2:3" ht="13.5" thickBot="1">
      <c r="B1" s="62"/>
      <c r="C1" s="62"/>
    </row>
    <row r="2" spans="2:3" ht="34.5">
      <c r="B2" s="20" t="s">
        <v>37</v>
      </c>
      <c r="C2" s="21"/>
    </row>
    <row r="3" spans="2:3" ht="17.25" customHeight="1">
      <c r="B3" s="22"/>
      <c r="C3" s="23"/>
    </row>
    <row r="4" spans="2:3" ht="15.75" customHeight="1">
      <c r="B4" s="22"/>
      <c r="C4" s="23"/>
    </row>
    <row r="5" spans="2:3" ht="17.25" customHeight="1">
      <c r="B5" s="22"/>
      <c r="C5" s="23"/>
    </row>
    <row r="6" spans="2:3" ht="12.75">
      <c r="B6" s="24"/>
      <c r="C6" s="25"/>
    </row>
    <row r="7" spans="2:3" ht="12.75">
      <c r="B7" s="24"/>
      <c r="C7" s="25"/>
    </row>
    <row r="8" spans="2:3" ht="21" customHeight="1">
      <c r="B8" s="26" t="s">
        <v>30</v>
      </c>
      <c r="C8" s="27" t="s">
        <v>31</v>
      </c>
    </row>
    <row r="9" spans="2:3" ht="21" customHeight="1">
      <c r="B9" s="28">
        <v>90001</v>
      </c>
      <c r="C9" s="29" t="s">
        <v>0</v>
      </c>
    </row>
    <row r="10" spans="2:3" ht="21" customHeight="1">
      <c r="B10" s="28">
        <v>90002</v>
      </c>
      <c r="C10" s="29" t="s">
        <v>1</v>
      </c>
    </row>
    <row r="11" spans="2:3" ht="21" customHeight="1">
      <c r="B11" s="28">
        <v>90003</v>
      </c>
      <c r="C11" s="29" t="s">
        <v>2</v>
      </c>
    </row>
    <row r="12" spans="2:3" ht="21" customHeight="1">
      <c r="B12" s="28">
        <v>90004</v>
      </c>
      <c r="C12" s="29" t="s">
        <v>3</v>
      </c>
    </row>
    <row r="13" spans="2:3" ht="21" customHeight="1">
      <c r="B13" s="28">
        <v>90005</v>
      </c>
      <c r="C13" s="29" t="s">
        <v>4</v>
      </c>
    </row>
    <row r="14" spans="2:3" ht="21" customHeight="1">
      <c r="B14" s="28">
        <v>90006</v>
      </c>
      <c r="C14" s="29" t="s">
        <v>5</v>
      </c>
    </row>
    <row r="15" spans="2:3" ht="21" customHeight="1">
      <c r="B15" s="28">
        <v>90007</v>
      </c>
      <c r="C15" s="29" t="s">
        <v>6</v>
      </c>
    </row>
    <row r="16" spans="2:3" ht="21" customHeight="1">
      <c r="B16" s="28">
        <v>90008</v>
      </c>
      <c r="C16" s="29" t="s">
        <v>7</v>
      </c>
    </row>
    <row r="17" spans="2:3" ht="21" customHeight="1">
      <c r="B17" s="28">
        <v>90009</v>
      </c>
      <c r="C17" s="29" t="s">
        <v>8</v>
      </c>
    </row>
    <row r="18" spans="2:3" ht="21" customHeight="1">
      <c r="B18" s="28">
        <v>90010</v>
      </c>
      <c r="C18" s="29" t="s">
        <v>11</v>
      </c>
    </row>
    <row r="19" spans="2:3" ht="21" customHeight="1">
      <c r="B19" s="28">
        <v>90011</v>
      </c>
      <c r="C19" s="29" t="s">
        <v>9</v>
      </c>
    </row>
    <row r="20" spans="2:3" ht="21" customHeight="1">
      <c r="B20" s="28">
        <v>90012</v>
      </c>
      <c r="C20" s="29" t="s">
        <v>10</v>
      </c>
    </row>
    <row r="21" spans="2:3" ht="21" customHeight="1">
      <c r="B21" s="28">
        <v>90013</v>
      </c>
      <c r="C21" s="29" t="s">
        <v>12</v>
      </c>
    </row>
    <row r="22" spans="2:3" ht="21" customHeight="1">
      <c r="B22" s="28">
        <v>90014</v>
      </c>
      <c r="C22" s="29" t="s">
        <v>13</v>
      </c>
    </row>
    <row r="23" spans="2:3" ht="21" customHeight="1">
      <c r="B23" s="28">
        <v>90015</v>
      </c>
      <c r="C23" s="29" t="s">
        <v>14</v>
      </c>
    </row>
    <row r="24" spans="2:3" ht="21" customHeight="1">
      <c r="B24" s="28">
        <v>90016</v>
      </c>
      <c r="C24" s="29" t="s">
        <v>15</v>
      </c>
    </row>
    <row r="25" spans="2:3" ht="21" customHeight="1">
      <c r="B25" s="28">
        <v>90017</v>
      </c>
      <c r="C25" s="29" t="s">
        <v>16</v>
      </c>
    </row>
    <row r="26" spans="2:3" ht="21" customHeight="1">
      <c r="B26" s="28">
        <v>90018</v>
      </c>
      <c r="C26" s="29" t="s">
        <v>17</v>
      </c>
    </row>
    <row r="27" spans="2:3" ht="21" customHeight="1">
      <c r="B27" s="28">
        <v>90019</v>
      </c>
      <c r="C27" s="29" t="s">
        <v>18</v>
      </c>
    </row>
    <row r="28" spans="2:3" ht="21" customHeight="1">
      <c r="B28" s="28">
        <v>90020</v>
      </c>
      <c r="C28" s="29" t="s">
        <v>19</v>
      </c>
    </row>
    <row r="29" spans="2:3" ht="21" customHeight="1">
      <c r="B29" s="28">
        <v>90021</v>
      </c>
      <c r="C29" s="29" t="s">
        <v>20</v>
      </c>
    </row>
    <row r="30" spans="2:3" ht="21" customHeight="1">
      <c r="B30" s="28">
        <v>90022</v>
      </c>
      <c r="C30" s="29" t="s">
        <v>21</v>
      </c>
    </row>
    <row r="31" spans="2:3" ht="21" customHeight="1">
      <c r="B31" s="28">
        <v>90023</v>
      </c>
      <c r="C31" s="29" t="s">
        <v>22</v>
      </c>
    </row>
  </sheetData>
  <sheetProtection/>
  <printOptions horizontalCentered="1"/>
  <pageMargins left="0.7" right="0.7" top="0.75" bottom="0.75" header="0.3" footer="0.3"/>
  <pageSetup fitToHeight="0" fitToWidth="1"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 Naveed Ahmed</dc:creator>
  <cp:keywords/>
  <dc:description/>
  <cp:lastModifiedBy>92321</cp:lastModifiedBy>
  <cp:lastPrinted>2015-10-09T13:25:37Z</cp:lastPrinted>
  <dcterms:created xsi:type="dcterms:W3CDTF">2014-08-26T09:09:19Z</dcterms:created>
  <dcterms:modified xsi:type="dcterms:W3CDTF">2021-06-30T05:58:15Z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TC031076419991</vt:lpwstr>
  </property>
</Properties>
</file>