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mid\Desktop\Travel Budget\"/>
    </mc:Choice>
  </mc:AlternateContent>
  <xr:revisionPtr revIDLastSave="0" documentId="13_ncr:1_{AD3201E4-ED64-406E-B651-55C81339672F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TravelBudget" sheetId="1" r:id="rId1"/>
  </sheets>
  <definedNames>
    <definedName name="_xlnm.Print_Area" localSheetId="0">TravelBudget!$B$1:$K$35</definedName>
    <definedName name="valuevx">42.314159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24" i="1"/>
  <c r="J23" i="1"/>
  <c r="H7" i="1" s="1"/>
  <c r="J22" i="1"/>
  <c r="J21" i="1"/>
  <c r="J20" i="1"/>
  <c r="J19" i="1"/>
  <c r="H6" i="1" s="1"/>
  <c r="J18" i="1"/>
  <c r="J17" i="1"/>
  <c r="J16" i="1"/>
  <c r="J15" i="1"/>
  <c r="H4" i="1" s="1"/>
  <c r="J14" i="1"/>
  <c r="H5" i="1"/>
  <c r="J35" i="1" l="1"/>
  <c r="C6" i="1" s="1"/>
  <c r="H8" i="1" s="1"/>
  <c r="G8" i="1" s="1"/>
  <c r="G6" i="1" l="1"/>
  <c r="G5" i="1"/>
  <c r="C8" i="1"/>
  <c r="G4" i="1"/>
  <c r="I5" i="1"/>
  <c r="G7" i="1"/>
</calcChain>
</file>

<file path=xl/sharedStrings.xml><?xml version="1.0" encoding="utf-8"?>
<sst xmlns="http://schemas.openxmlformats.org/spreadsheetml/2006/main" count="44" uniqueCount="30">
  <si>
    <t>Insert Project Title Here</t>
  </si>
  <si>
    <t>My Budget &amp; Expenses</t>
  </si>
  <si>
    <t>Breakdown of Expenses</t>
  </si>
  <si>
    <t>Total Budget</t>
  </si>
  <si>
    <t>Transportation</t>
  </si>
  <si>
    <t>Total Expenses</t>
  </si>
  <si>
    <t>Lodging</t>
  </si>
  <si>
    <t>Food</t>
  </si>
  <si>
    <t>Difference</t>
  </si>
  <si>
    <t>Entertainment</t>
  </si>
  <si>
    <t>Other</t>
  </si>
  <si>
    <t>What are my expenses?</t>
  </si>
  <si>
    <t>description</t>
  </si>
  <si>
    <t>category</t>
  </si>
  <si>
    <t>quantity</t>
  </si>
  <si>
    <t>unit cost</t>
  </si>
  <si>
    <t>amount</t>
  </si>
  <si>
    <t>Flights</t>
  </si>
  <si>
    <t>Taxi &amp; Bus</t>
  </si>
  <si>
    <t>Driving (miles, cost/mile)</t>
  </si>
  <si>
    <t>Parking (days, cost/day)</t>
  </si>
  <si>
    <t>Hotel (nights, cost/night)</t>
  </si>
  <si>
    <t>Breakfast</t>
  </si>
  <si>
    <t>Lunch</t>
  </si>
  <si>
    <t>Dinners</t>
  </si>
  <si>
    <t>Snacks and Drinks</t>
  </si>
  <si>
    <t>Museum Tickets</t>
  </si>
  <si>
    <t>Live Show Tickets</t>
  </si>
  <si>
    <t>Maps and Guidebooks</t>
  </si>
  <si>
    <t>Souvenirs and Gifts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</si>
</sst>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,##0.00_);[Red]&quot;($&quot;#,##0.00\)"/>
    <numFmt numFmtId="165" formatCode="#,##0;[Red]\-#,##0"/>
    <numFmt numFmtId="166" formatCode="\$#,##0_);[Red]&quot;($&quot;#,##0\)"/>
    <numFmt numFmtId="167" formatCode="_(* #,##0.00_);_(* \(#,##0.00\);_(* \-??_);_(@_)"/>
    <numFmt numFmtId="168" formatCode="_(\$* #,##0.00_);_(\$* \(#,##0.00\);_(\$* \-??_);_(@_)"/>
  </numFmts>
  <fonts count="5" x14ac:knownFonts="1">
    <font>
      <sz val="11"/>
      <color rgb="FF000000"/>
      <name val="Calibri"/>
      <family val="2"/>
      <charset val="1"/>
    </font>
    <font>
      <u/>
      <sz val="11"/>
      <color rgb="FF7F7F7F"/>
      <name val="Calibri"/>
      <family val="2"/>
      <charset val="1"/>
    </font>
    <font>
      <sz val="9"/>
      <color rgb="FF000000"/>
      <name val="Abadi"/>
      <family val="2"/>
    </font>
    <font>
      <b/>
      <sz val="9"/>
      <color rgb="FF000000"/>
      <name val="Abadi"/>
      <family val="2"/>
    </font>
    <font>
      <u/>
      <sz val="9"/>
      <color rgb="FF00000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rgb="FF418AB3"/>
      </left>
      <right style="thin">
        <color rgb="FF418AB3"/>
      </right>
      <top style="thin">
        <color rgb="FF418AB3"/>
      </top>
      <bottom style="thin">
        <color rgb="FF418AB3"/>
      </bottom>
      <diagonal/>
    </border>
    <border>
      <left/>
      <right/>
      <top/>
      <bottom style="thick">
        <color rgb="FFD8E8F1"/>
      </bottom>
      <diagonal/>
    </border>
    <border>
      <left/>
      <right/>
      <top style="thick">
        <color rgb="FFD8E8F1"/>
      </top>
      <bottom style="thick">
        <color rgb="FFD8E8F1"/>
      </bottom>
      <diagonal/>
    </border>
    <border>
      <left/>
      <right/>
      <top style="thick">
        <color rgb="FFD8E8F1"/>
      </top>
      <bottom/>
      <diagonal/>
    </border>
    <border>
      <left/>
      <right/>
      <top/>
      <bottom style="hair">
        <color rgb="FF418AB3"/>
      </bottom>
      <diagonal/>
    </border>
    <border>
      <left/>
      <right style="hair">
        <color rgb="FF418AB3"/>
      </right>
      <top/>
      <bottom style="hair">
        <color rgb="FF418AB3"/>
      </bottom>
      <diagonal/>
    </border>
    <border>
      <left style="hair">
        <color rgb="FF418AB3"/>
      </left>
      <right style="hair">
        <color rgb="FF418AB3"/>
      </right>
      <top/>
      <bottom style="hair">
        <color rgb="FF418AB3"/>
      </bottom>
      <diagonal/>
    </border>
    <border>
      <left style="hair">
        <color rgb="FF418AB3"/>
      </left>
      <right/>
      <top/>
      <bottom style="hair">
        <color rgb="FF418AB3"/>
      </bottom>
      <diagonal/>
    </border>
    <border>
      <left/>
      <right/>
      <top style="hair">
        <color rgb="FF418AB3"/>
      </top>
      <bottom style="hair">
        <color rgb="FF418AB3"/>
      </bottom>
      <diagonal/>
    </border>
    <border>
      <left/>
      <right style="hair">
        <color rgb="FF418AB3"/>
      </right>
      <top style="hair">
        <color rgb="FF418AB3"/>
      </top>
      <bottom style="hair">
        <color rgb="FF418AB3"/>
      </bottom>
      <diagonal/>
    </border>
    <border>
      <left style="hair">
        <color rgb="FF418AB3"/>
      </left>
      <right style="hair">
        <color rgb="FF418AB3"/>
      </right>
      <top style="hair">
        <color rgb="FF418AB3"/>
      </top>
      <bottom style="hair">
        <color rgb="FF418AB3"/>
      </bottom>
      <diagonal/>
    </border>
    <border>
      <left/>
      <right/>
      <top style="hair">
        <color rgb="FF418AB3"/>
      </top>
      <bottom/>
      <diagonal/>
    </border>
    <border>
      <left/>
      <right style="hair">
        <color rgb="FF418AB3"/>
      </right>
      <top style="hair">
        <color rgb="FF418AB3"/>
      </top>
      <bottom/>
      <diagonal/>
    </border>
    <border>
      <left style="hair">
        <color rgb="FF418AB3"/>
      </left>
      <right style="hair">
        <color rgb="FF418AB3"/>
      </right>
      <top style="hair">
        <color rgb="FF418AB3"/>
      </top>
      <bottom/>
      <diagonal/>
    </border>
    <border>
      <left/>
      <right/>
      <top style="double">
        <color rgb="FF418AB3"/>
      </top>
      <bottom/>
      <diagonal/>
    </border>
  </borders>
  <cellStyleXfs count="2">
    <xf numFmtId="0" fontId="0" fillId="0" borderId="0"/>
    <xf numFmtId="0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 indent="2"/>
    </xf>
    <xf numFmtId="9" fontId="3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9" fontId="3" fillId="0" borderId="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4"/>
    </xf>
    <xf numFmtId="0" fontId="2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right" vertical="center" indent="4"/>
    </xf>
    <xf numFmtId="167" fontId="2" fillId="0" borderId="8" xfId="0" applyNumberFormat="1" applyFont="1" applyBorder="1" applyAlignment="1">
      <alignment horizontal="right" vertical="center"/>
    </xf>
    <xf numFmtId="0" fontId="2" fillId="0" borderId="5" xfId="0" applyFont="1" applyBorder="1"/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right" vertical="center" indent="4"/>
    </xf>
    <xf numFmtId="0" fontId="2" fillId="0" borderId="9" xfId="0" applyFont="1" applyBorder="1"/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right" vertical="center" indent="4"/>
    </xf>
    <xf numFmtId="0" fontId="2" fillId="0" borderId="12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left" indent="2"/>
    </xf>
    <xf numFmtId="0" fontId="3" fillId="0" borderId="15" xfId="0" applyFont="1" applyBorder="1" applyAlignment="1">
      <alignment horizontal="right" vertical="center"/>
    </xf>
    <xf numFmtId="168" fontId="3" fillId="0" borderId="15" xfId="0" applyNumberFormat="1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8E8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18AB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418AB3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TravelBudget!$F$4:$F$8</c:f>
              <c:strCache>
                <c:ptCount val="5"/>
                <c:pt idx="0">
                  <c:v>Transportation</c:v>
                </c:pt>
                <c:pt idx="1">
                  <c:v>Lodging</c:v>
                </c:pt>
                <c:pt idx="2">
                  <c:v>Food</c:v>
                </c:pt>
                <c:pt idx="3">
                  <c:v>Entertainment</c:v>
                </c:pt>
                <c:pt idx="4">
                  <c:v>Other</c:v>
                </c:pt>
              </c:strCache>
            </c:strRef>
          </c:cat>
          <c:val>
            <c:numRef>
              <c:f>TravelBudget!$G$4:$G$8</c:f>
            </c:numRef>
          </c:val>
          <c:extLst>
            <c:ext xmlns:c16="http://schemas.microsoft.com/office/drawing/2014/chart" uri="{C3380CC4-5D6E-409C-BE32-E72D297353CC}">
              <c16:uniqueId val="{00000000-D7DD-4AA4-B438-3261ECD16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plotVisOnly val="1"/>
    <c:dispBlanksAs val="zero"/>
    <c:showDLblsOverMax val="1"/>
  </c:chart>
  <c:spPr>
    <a:noFill/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55440</xdr:colOff>
      <xdr:row>2</xdr:row>
      <xdr:rowOff>360</xdr:rowOff>
    </xdr:from>
    <xdr:to>
      <xdr:col>9</xdr:col>
      <xdr:colOff>568305</xdr:colOff>
      <xdr:row>9</xdr:row>
      <xdr:rowOff>28440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303480</xdr:colOff>
      <xdr:row>0</xdr:row>
      <xdr:rowOff>162360</xdr:rowOff>
    </xdr:from>
    <xdr:to>
      <xdr:col>7</xdr:col>
      <xdr:colOff>466800</xdr:colOff>
      <xdr:row>0</xdr:row>
      <xdr:rowOff>500760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3160" y="162360"/>
          <a:ext cx="315720" cy="338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578520</xdr:colOff>
      <xdr:row>0</xdr:row>
      <xdr:rowOff>191160</xdr:rowOff>
    </xdr:from>
    <xdr:to>
      <xdr:col>8</xdr:col>
      <xdr:colOff>788580</xdr:colOff>
      <xdr:row>0</xdr:row>
      <xdr:rowOff>515520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27400" y="191160"/>
          <a:ext cx="324360" cy="324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65160</xdr:colOff>
      <xdr:row>0</xdr:row>
      <xdr:rowOff>114840</xdr:rowOff>
    </xdr:from>
    <xdr:to>
      <xdr:col>8</xdr:col>
      <xdr:colOff>460080</xdr:colOff>
      <xdr:row>0</xdr:row>
      <xdr:rowOff>509760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4040" y="114840"/>
          <a:ext cx="394920" cy="3949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showGridLines="0" tabSelected="1" zoomScaleNormal="100" workbookViewId="0">
      <selection activeCell="M5" sqref="M5"/>
    </sheetView>
  </sheetViews>
  <sheetFormatPr defaultRowHeight="12" x14ac:dyDescent="0.2"/>
  <cols>
    <col min="1" max="1" width="2.85546875" style="6"/>
    <col min="2" max="2" width="2.140625" style="6"/>
    <col min="3" max="3" width="19.42578125" style="6" bestFit="1" customWidth="1"/>
    <col min="4" max="5" width="2.140625" style="6"/>
    <col min="6" max="6" width="14.42578125" style="6" bestFit="1" customWidth="1"/>
    <col min="7" max="7" width="0" style="6" hidden="1"/>
    <col min="8" max="8" width="9.5703125" style="6" customWidth="1"/>
    <col min="9" max="9" width="12.85546875" style="6" customWidth="1"/>
    <col min="10" max="10" width="11.140625" style="6" bestFit="1" customWidth="1"/>
    <col min="11" max="11" width="2.140625" style="6"/>
    <col min="12" max="12" width="4.28515625" style="6"/>
    <col min="13" max="13" width="40" style="6"/>
    <col min="14" max="16384" width="9.140625" style="6"/>
  </cols>
  <sheetData>
    <row r="1" spans="1:13" s="1" customFormat="1" ht="53.2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M1" s="4"/>
    </row>
    <row r="2" spans="1:13" ht="22.5" customHeight="1" x14ac:dyDescent="0.2">
      <c r="A2" s="1"/>
      <c r="B2" s="5" t="s">
        <v>1</v>
      </c>
      <c r="C2" s="5"/>
      <c r="D2" s="5"/>
      <c r="E2" s="5" t="s">
        <v>2</v>
      </c>
      <c r="F2" s="5"/>
      <c r="G2" s="5"/>
      <c r="H2" s="5"/>
      <c r="I2" s="5"/>
      <c r="J2" s="5"/>
      <c r="K2" s="5"/>
      <c r="M2" s="4"/>
    </row>
    <row r="3" spans="1:13" ht="22.5" customHeight="1" x14ac:dyDescent="0.2">
      <c r="A3" s="1"/>
      <c r="B3" s="1"/>
      <c r="C3" s="7" t="s">
        <v>3</v>
      </c>
      <c r="D3" s="1"/>
      <c r="E3" s="1"/>
      <c r="F3" s="1"/>
      <c r="G3" s="8"/>
      <c r="H3" s="8"/>
      <c r="I3" s="1"/>
      <c r="J3" s="1"/>
      <c r="K3" s="1"/>
      <c r="M3" s="9"/>
    </row>
    <row r="4" spans="1:13" ht="22.5" customHeight="1" x14ac:dyDescent="0.2">
      <c r="A4" s="1"/>
      <c r="B4" s="1"/>
      <c r="C4" s="10">
        <v>2750</v>
      </c>
      <c r="D4" s="1"/>
      <c r="E4" s="1"/>
      <c r="F4" s="11" t="s">
        <v>4</v>
      </c>
      <c r="G4" s="12">
        <f>H4/$C$6</f>
        <v>0.40865771041451376</v>
      </c>
      <c r="H4" s="13">
        <f>SUMIF($F$14:$F$34,"="&amp;F4,$J$14:$J$34)</f>
        <v>1067.7</v>
      </c>
      <c r="I4" s="1"/>
      <c r="J4" s="1"/>
      <c r="K4" s="1"/>
    </row>
    <row r="5" spans="1:13" ht="22.5" customHeight="1" x14ac:dyDescent="0.2">
      <c r="A5" s="1"/>
      <c r="B5" s="1"/>
      <c r="C5" s="14" t="s">
        <v>5</v>
      </c>
      <c r="D5" s="1"/>
      <c r="E5" s="1"/>
      <c r="F5" s="11" t="s">
        <v>6</v>
      </c>
      <c r="G5" s="15">
        <f>H5/$C$6</f>
        <v>0.22964749110115973</v>
      </c>
      <c r="H5" s="13">
        <f>SUMIF($F$14:$F$34,"="&amp;F5,$J$14:$J$34)</f>
        <v>600</v>
      </c>
      <c r="I5" s="16">
        <f>C6</f>
        <v>2612.6999999999998</v>
      </c>
      <c r="J5" s="16"/>
      <c r="K5" s="16"/>
      <c r="M5" s="17"/>
    </row>
    <row r="6" spans="1:13" ht="22.5" customHeight="1" x14ac:dyDescent="0.2">
      <c r="A6" s="1"/>
      <c r="B6" s="1"/>
      <c r="C6" s="18">
        <f>J35</f>
        <v>2612.6999999999998</v>
      </c>
      <c r="D6" s="1"/>
      <c r="E6" s="1"/>
      <c r="F6" s="11" t="s">
        <v>7</v>
      </c>
      <c r="G6" s="15">
        <f>H6/$C$6</f>
        <v>0.22390630382363075</v>
      </c>
      <c r="H6" s="13">
        <f>SUMIF($F$14:$F$34,"="&amp;F6,$J$14:$J$34)</f>
        <v>585</v>
      </c>
      <c r="I6" s="16"/>
      <c r="J6" s="16"/>
      <c r="K6" s="16"/>
      <c r="M6" s="17"/>
    </row>
    <row r="7" spans="1:13" ht="22.5" customHeight="1" x14ac:dyDescent="0.2">
      <c r="A7" s="1"/>
      <c r="B7" s="1"/>
      <c r="C7" s="7" t="s">
        <v>8</v>
      </c>
      <c r="D7" s="1"/>
      <c r="E7" s="1"/>
      <c r="F7" s="11" t="s">
        <v>9</v>
      </c>
      <c r="G7" s="19">
        <f>H7/$C$6</f>
        <v>4.2102040035212618E-2</v>
      </c>
      <c r="H7" s="13">
        <f>SUMIF($F$14:$F$34,"="&amp;F7,$J$14:$J$34)</f>
        <v>110</v>
      </c>
      <c r="I7" s="1"/>
      <c r="J7" s="1"/>
      <c r="K7" s="1"/>
      <c r="M7" s="17"/>
    </row>
    <row r="8" spans="1:13" ht="22.5" customHeight="1" x14ac:dyDescent="0.2">
      <c r="A8" s="1"/>
      <c r="B8" s="1"/>
      <c r="C8" s="18">
        <f>C4-C6</f>
        <v>137.30000000000018</v>
      </c>
      <c r="D8" s="1"/>
      <c r="E8" s="1"/>
      <c r="F8" s="11" t="s">
        <v>10</v>
      </c>
      <c r="G8" s="19">
        <f>H8/$C$6</f>
        <v>9.5686454625483225E-2</v>
      </c>
      <c r="H8" s="13">
        <f>C6-SUM(H4:H7)</f>
        <v>250</v>
      </c>
      <c r="I8" s="1"/>
      <c r="J8" s="1"/>
      <c r="K8" s="1"/>
      <c r="M8" s="9"/>
    </row>
    <row r="9" spans="1:13" ht="18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3" ht="15.75" customHeight="1" x14ac:dyDescent="0.2">
      <c r="A10" s="1"/>
      <c r="B10" s="20"/>
      <c r="C10" s="20"/>
      <c r="D10" s="20"/>
      <c r="E10" s="20"/>
      <c r="F10" s="20"/>
      <c r="G10" s="20"/>
      <c r="H10" s="20"/>
      <c r="I10" s="21"/>
      <c r="J10" s="21"/>
      <c r="K10" s="21"/>
    </row>
    <row r="11" spans="1:13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3" ht="22.5" customHeight="1" x14ac:dyDescent="0.2">
      <c r="A12" s="1"/>
      <c r="B12" s="8"/>
      <c r="C12" s="22" t="s">
        <v>11</v>
      </c>
      <c r="D12" s="1"/>
      <c r="E12" s="1"/>
      <c r="F12" s="1"/>
      <c r="G12" s="1"/>
      <c r="H12" s="1"/>
      <c r="I12" s="1"/>
      <c r="J12" s="1"/>
      <c r="K12" s="1"/>
    </row>
    <row r="13" spans="1:13" ht="22.5" customHeight="1" x14ac:dyDescent="0.2">
      <c r="B13" s="23" t="s">
        <v>12</v>
      </c>
      <c r="C13" s="23"/>
      <c r="D13" s="23"/>
      <c r="E13" s="23"/>
      <c r="F13" s="1" t="s">
        <v>13</v>
      </c>
      <c r="G13" s="1"/>
      <c r="H13" s="24" t="s">
        <v>14</v>
      </c>
      <c r="I13" s="25" t="s">
        <v>15</v>
      </c>
      <c r="J13" s="26" t="s">
        <v>16</v>
      </c>
    </row>
    <row r="14" spans="1:13" ht="18.75" customHeight="1" x14ac:dyDescent="0.2">
      <c r="B14" s="27"/>
      <c r="C14" s="27" t="s">
        <v>17</v>
      </c>
      <c r="D14" s="27"/>
      <c r="E14" s="27"/>
      <c r="F14" s="28" t="s">
        <v>4</v>
      </c>
      <c r="G14" s="29"/>
      <c r="H14" s="30">
        <v>2</v>
      </c>
      <c r="I14" s="31">
        <v>400</v>
      </c>
      <c r="J14" s="32">
        <f t="shared" ref="J14:J34" si="0">IF(ISBLANK(I14),0,IF(ISBLANK(H14),I14,H14*I14))</f>
        <v>800</v>
      </c>
      <c r="K14" s="33"/>
      <c r="M14" s="9"/>
    </row>
    <row r="15" spans="1:13" ht="18.75" customHeight="1" x14ac:dyDescent="0.2">
      <c r="B15" s="34"/>
      <c r="C15" s="34" t="s">
        <v>18</v>
      </c>
      <c r="D15" s="34"/>
      <c r="E15" s="34"/>
      <c r="F15" s="35" t="s">
        <v>4</v>
      </c>
      <c r="G15" s="36"/>
      <c r="H15" s="37">
        <v>5</v>
      </c>
      <c r="I15" s="38">
        <v>30</v>
      </c>
      <c r="J15" s="32">
        <f t="shared" si="0"/>
        <v>150</v>
      </c>
      <c r="K15" s="39"/>
    </row>
    <row r="16" spans="1:13" ht="18.75" customHeight="1" x14ac:dyDescent="0.2">
      <c r="B16" s="34"/>
      <c r="C16" s="34" t="s">
        <v>19</v>
      </c>
      <c r="D16" s="34"/>
      <c r="E16" s="34"/>
      <c r="F16" s="35" t="s">
        <v>4</v>
      </c>
      <c r="G16" s="36"/>
      <c r="H16" s="37">
        <v>50</v>
      </c>
      <c r="I16" s="38">
        <v>0.56000000000000005</v>
      </c>
      <c r="J16" s="32">
        <f t="shared" si="0"/>
        <v>28.000000000000004</v>
      </c>
      <c r="K16" s="39"/>
      <c r="M16" s="9"/>
    </row>
    <row r="17" spans="2:13" ht="18.75" customHeight="1" x14ac:dyDescent="0.2">
      <c r="B17" s="34"/>
      <c r="C17" s="34" t="s">
        <v>20</v>
      </c>
      <c r="D17" s="34"/>
      <c r="E17" s="34"/>
      <c r="F17" s="35" t="s">
        <v>4</v>
      </c>
      <c r="G17" s="36"/>
      <c r="H17" s="37">
        <v>6</v>
      </c>
      <c r="I17" s="38">
        <v>14.95</v>
      </c>
      <c r="J17" s="32">
        <f t="shared" si="0"/>
        <v>89.699999999999989</v>
      </c>
      <c r="K17" s="39"/>
      <c r="M17" s="9"/>
    </row>
    <row r="18" spans="2:13" ht="18.75" customHeight="1" x14ac:dyDescent="0.2">
      <c r="B18" s="34"/>
      <c r="C18" s="34" t="s">
        <v>21</v>
      </c>
      <c r="D18" s="34"/>
      <c r="E18" s="34"/>
      <c r="F18" s="35" t="s">
        <v>6</v>
      </c>
      <c r="G18" s="36"/>
      <c r="H18" s="37">
        <v>5</v>
      </c>
      <c r="I18" s="38">
        <v>120</v>
      </c>
      <c r="J18" s="32">
        <f t="shared" si="0"/>
        <v>600</v>
      </c>
      <c r="K18" s="39"/>
    </row>
    <row r="19" spans="2:13" ht="18.75" customHeight="1" x14ac:dyDescent="0.2">
      <c r="B19" s="34"/>
      <c r="C19" s="34" t="s">
        <v>22</v>
      </c>
      <c r="D19" s="34"/>
      <c r="E19" s="34"/>
      <c r="F19" s="35" t="s">
        <v>7</v>
      </c>
      <c r="G19" s="36"/>
      <c r="H19" s="37">
        <v>5</v>
      </c>
      <c r="I19" s="38">
        <v>12</v>
      </c>
      <c r="J19" s="32">
        <f t="shared" si="0"/>
        <v>60</v>
      </c>
      <c r="K19" s="39"/>
    </row>
    <row r="20" spans="2:13" ht="18.75" customHeight="1" x14ac:dyDescent="0.2">
      <c r="B20" s="34"/>
      <c r="C20" s="34" t="s">
        <v>23</v>
      </c>
      <c r="D20" s="34"/>
      <c r="E20" s="34"/>
      <c r="F20" s="35" t="s">
        <v>7</v>
      </c>
      <c r="G20" s="36"/>
      <c r="H20" s="37">
        <v>5</v>
      </c>
      <c r="I20" s="38">
        <v>45</v>
      </c>
      <c r="J20" s="32">
        <f t="shared" si="0"/>
        <v>225</v>
      </c>
      <c r="K20" s="39"/>
    </row>
    <row r="21" spans="2:13" ht="18.75" customHeight="1" x14ac:dyDescent="0.2">
      <c r="B21" s="34"/>
      <c r="C21" s="34" t="s">
        <v>24</v>
      </c>
      <c r="D21" s="34"/>
      <c r="E21" s="34"/>
      <c r="F21" s="35" t="s">
        <v>7</v>
      </c>
      <c r="G21" s="36"/>
      <c r="H21" s="37">
        <v>5</v>
      </c>
      <c r="I21" s="38">
        <v>50</v>
      </c>
      <c r="J21" s="32">
        <f t="shared" si="0"/>
        <v>250</v>
      </c>
      <c r="K21" s="39"/>
    </row>
    <row r="22" spans="2:13" ht="18.75" customHeight="1" x14ac:dyDescent="0.2">
      <c r="B22" s="34"/>
      <c r="C22" s="34" t="s">
        <v>25</v>
      </c>
      <c r="D22" s="34"/>
      <c r="E22" s="34"/>
      <c r="F22" s="35" t="s">
        <v>7</v>
      </c>
      <c r="G22" s="36"/>
      <c r="H22" s="37">
        <v>5</v>
      </c>
      <c r="I22" s="38">
        <v>10</v>
      </c>
      <c r="J22" s="32">
        <f t="shared" si="0"/>
        <v>50</v>
      </c>
      <c r="K22" s="39"/>
      <c r="M22" s="9"/>
    </row>
    <row r="23" spans="2:13" ht="18.75" customHeight="1" x14ac:dyDescent="0.2">
      <c r="B23" s="34"/>
      <c r="C23" s="34" t="s">
        <v>26</v>
      </c>
      <c r="D23" s="34"/>
      <c r="E23" s="34"/>
      <c r="F23" s="35" t="s">
        <v>9</v>
      </c>
      <c r="G23" s="36"/>
      <c r="H23" s="37">
        <v>2</v>
      </c>
      <c r="I23" s="38">
        <v>20</v>
      </c>
      <c r="J23" s="32">
        <f t="shared" si="0"/>
        <v>40</v>
      </c>
      <c r="K23" s="39"/>
    </row>
    <row r="24" spans="2:13" ht="18.75" customHeight="1" x14ac:dyDescent="0.2">
      <c r="B24" s="34"/>
      <c r="C24" s="34" t="s">
        <v>27</v>
      </c>
      <c r="D24" s="34"/>
      <c r="E24" s="34"/>
      <c r="F24" s="35" t="s">
        <v>9</v>
      </c>
      <c r="G24" s="36"/>
      <c r="H24" s="37">
        <v>2</v>
      </c>
      <c r="I24" s="38">
        <v>35</v>
      </c>
      <c r="J24" s="32">
        <f t="shared" si="0"/>
        <v>70</v>
      </c>
      <c r="K24" s="39"/>
    </row>
    <row r="25" spans="2:13" ht="18.75" customHeight="1" x14ac:dyDescent="0.2">
      <c r="B25" s="34"/>
      <c r="C25" s="34" t="s">
        <v>28</v>
      </c>
      <c r="D25" s="34"/>
      <c r="E25" s="34"/>
      <c r="F25" s="35" t="s">
        <v>10</v>
      </c>
      <c r="G25" s="36"/>
      <c r="H25" s="37">
        <v>1</v>
      </c>
      <c r="I25" s="38">
        <v>50</v>
      </c>
      <c r="J25" s="32">
        <f t="shared" si="0"/>
        <v>50</v>
      </c>
      <c r="K25" s="39"/>
    </row>
    <row r="26" spans="2:13" ht="18.75" customHeight="1" x14ac:dyDescent="0.2">
      <c r="B26" s="34"/>
      <c r="C26" s="34" t="s">
        <v>29</v>
      </c>
      <c r="D26" s="34"/>
      <c r="E26" s="34"/>
      <c r="F26" s="35" t="s">
        <v>10</v>
      </c>
      <c r="G26" s="36"/>
      <c r="H26" s="37">
        <v>1</v>
      </c>
      <c r="I26" s="38">
        <v>200</v>
      </c>
      <c r="J26" s="32">
        <f t="shared" si="0"/>
        <v>200</v>
      </c>
      <c r="K26" s="39"/>
    </row>
    <row r="27" spans="2:13" ht="18.75" customHeight="1" x14ac:dyDescent="0.2">
      <c r="B27" s="34"/>
      <c r="C27" s="34"/>
      <c r="D27" s="34"/>
      <c r="E27" s="34"/>
      <c r="F27" s="35"/>
      <c r="G27" s="36"/>
      <c r="H27" s="37"/>
      <c r="I27" s="38"/>
      <c r="J27" s="32">
        <f t="shared" si="0"/>
        <v>0</v>
      </c>
      <c r="K27" s="39"/>
    </row>
    <row r="28" spans="2:13" ht="18.75" customHeight="1" x14ac:dyDescent="0.2">
      <c r="B28" s="34"/>
      <c r="C28" s="34"/>
      <c r="D28" s="34"/>
      <c r="E28" s="34"/>
      <c r="F28" s="35"/>
      <c r="G28" s="36"/>
      <c r="H28" s="37"/>
      <c r="I28" s="38"/>
      <c r="J28" s="32">
        <f t="shared" si="0"/>
        <v>0</v>
      </c>
      <c r="K28" s="39"/>
    </row>
    <row r="29" spans="2:13" ht="18.75" customHeight="1" x14ac:dyDescent="0.2">
      <c r="B29" s="34"/>
      <c r="C29" s="34"/>
      <c r="D29" s="34"/>
      <c r="E29" s="34"/>
      <c r="F29" s="35"/>
      <c r="G29" s="36"/>
      <c r="H29" s="37"/>
      <c r="I29" s="38"/>
      <c r="J29" s="32">
        <f t="shared" si="0"/>
        <v>0</v>
      </c>
      <c r="K29" s="39"/>
    </row>
    <row r="30" spans="2:13" ht="18.75" customHeight="1" x14ac:dyDescent="0.2">
      <c r="B30" s="34"/>
      <c r="C30" s="34"/>
      <c r="D30" s="34"/>
      <c r="E30" s="34"/>
      <c r="F30" s="35"/>
      <c r="G30" s="36"/>
      <c r="H30" s="37"/>
      <c r="I30" s="38"/>
      <c r="J30" s="32">
        <f t="shared" si="0"/>
        <v>0</v>
      </c>
      <c r="K30" s="39"/>
    </row>
    <row r="31" spans="2:13" ht="18.75" customHeight="1" x14ac:dyDescent="0.2">
      <c r="B31" s="34"/>
      <c r="C31" s="34"/>
      <c r="D31" s="34"/>
      <c r="E31" s="34"/>
      <c r="F31" s="35"/>
      <c r="G31" s="36"/>
      <c r="H31" s="37"/>
      <c r="I31" s="38"/>
      <c r="J31" s="32">
        <f t="shared" si="0"/>
        <v>0</v>
      </c>
      <c r="K31" s="39"/>
    </row>
    <row r="32" spans="2:13" ht="18.75" customHeight="1" x14ac:dyDescent="0.2">
      <c r="B32" s="34"/>
      <c r="C32" s="34"/>
      <c r="D32" s="34"/>
      <c r="E32" s="34"/>
      <c r="F32" s="35"/>
      <c r="G32" s="36"/>
      <c r="H32" s="37"/>
      <c r="I32" s="38"/>
      <c r="J32" s="32">
        <f t="shared" si="0"/>
        <v>0</v>
      </c>
      <c r="K32" s="39"/>
    </row>
    <row r="33" spans="2:13" ht="18.75" customHeight="1" x14ac:dyDescent="0.2">
      <c r="B33" s="34"/>
      <c r="C33" s="34"/>
      <c r="D33" s="34"/>
      <c r="E33" s="34"/>
      <c r="F33" s="35"/>
      <c r="G33" s="36"/>
      <c r="H33" s="37"/>
      <c r="I33" s="38"/>
      <c r="J33" s="32">
        <f t="shared" si="0"/>
        <v>0</v>
      </c>
      <c r="K33" s="39"/>
    </row>
    <row r="34" spans="2:13" ht="18.75" customHeight="1" x14ac:dyDescent="0.2">
      <c r="B34" s="34"/>
      <c r="C34" s="34"/>
      <c r="D34" s="34"/>
      <c r="E34" s="34"/>
      <c r="F34" s="40"/>
      <c r="G34" s="41"/>
      <c r="H34" s="42"/>
      <c r="I34" s="43"/>
      <c r="J34" s="32">
        <f t="shared" si="0"/>
        <v>0</v>
      </c>
      <c r="K34" s="44"/>
      <c r="M34" s="9"/>
    </row>
    <row r="35" spans="2:13" ht="27" customHeight="1" x14ac:dyDescent="0.2">
      <c r="B35" s="45"/>
      <c r="C35" s="46"/>
      <c r="D35" s="45"/>
      <c r="E35" s="45"/>
      <c r="F35" s="45"/>
      <c r="G35" s="45"/>
      <c r="H35" s="45"/>
      <c r="I35" s="47" t="s">
        <v>5</v>
      </c>
      <c r="J35" s="48">
        <f>SUM(J13:J34)</f>
        <v>2612.6999999999998</v>
      </c>
      <c r="K35" s="45"/>
    </row>
  </sheetData>
  <mergeCells count="7">
    <mergeCell ref="B13:E13"/>
    <mergeCell ref="M1:M2"/>
    <mergeCell ref="B2:D2"/>
    <mergeCell ref="E2:K2"/>
    <mergeCell ref="I5:K6"/>
    <mergeCell ref="B10:H10"/>
    <mergeCell ref="I10:K10"/>
  </mergeCells>
  <dataValidations count="1">
    <dataValidation type="list" allowBlank="1" showInputMessage="1" showErrorMessage="1" sqref="F14:F34" xr:uid="{00000000-0002-0000-0000-000000000000}">
      <formula1>$F$4:$F$8</formula1>
      <formula2>0</formula2>
    </dataValidation>
  </dataValidations>
  <pageMargins left="0.5" right="0.5" top="0.5" bottom="0.5" header="0.51180555555555496" footer="0.51180555555555496"/>
  <pageSetup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TravelBudget</vt:lpstr>
      <vt:lpstr>TravelBudget!Print_Area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Budget Worksheet</dc:title>
  <dc:creator>Vertex42.com</dc:creator>
  <dc:description>(c) 2014 Vertex42 LLC. All Rights Reserved.</dc:description>
  <cp:lastModifiedBy>Hamid Ali Anjum</cp:lastModifiedBy>
  <cp:revision>0</cp:revision>
  <cp:lastPrinted>2019-01-16T04:22:53Z</cp:lastPrinted>
  <dcterms:created xsi:type="dcterms:W3CDTF">2013-07-16T19:32:53Z</dcterms:created>
  <dcterms:modified xsi:type="dcterms:W3CDTF">2019-01-16T04:23:26Z</dcterms:modified>
  <dc:language>en-IN</dc:language>
</cp:coreProperties>
</file>